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30" windowWidth="19440" windowHeight="7485"/>
  </bookViews>
  <sheets>
    <sheet name="Sejm" sheetId="1" r:id="rId1"/>
    <sheet name="Senat" sheetId="2" r:id="rId2"/>
    <sheet name="Frekwencja" sheetId="4" r:id="rId3"/>
  </sheets>
  <calcPr calcId="125725"/>
</workbook>
</file>

<file path=xl/calcChain.xml><?xml version="1.0" encoding="utf-8"?>
<calcChain xmlns="http://schemas.openxmlformats.org/spreadsheetml/2006/main">
  <c r="D64" i="1"/>
  <c r="E64"/>
  <c r="F64"/>
  <c r="G64"/>
  <c r="H64"/>
  <c r="I64"/>
  <c r="J64"/>
  <c r="K64"/>
  <c r="L64"/>
  <c r="M64"/>
  <c r="N64"/>
  <c r="O64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D177"/>
  <c r="E177"/>
  <c r="F177"/>
  <c r="G177"/>
  <c r="H177"/>
  <c r="I177"/>
  <c r="J177"/>
  <c r="K177"/>
  <c r="L177"/>
  <c r="M177"/>
  <c r="N177"/>
  <c r="O177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D154"/>
  <c r="E154"/>
  <c r="F154"/>
  <c r="G154"/>
  <c r="H154"/>
  <c r="I154"/>
  <c r="J154"/>
  <c r="K154"/>
  <c r="L154"/>
  <c r="M154"/>
  <c r="N154"/>
  <c r="O154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D133"/>
  <c r="E133"/>
  <c r="F133"/>
  <c r="G133"/>
  <c r="H133"/>
  <c r="I133"/>
  <c r="J133"/>
  <c r="K133"/>
  <c r="L133"/>
  <c r="M133"/>
  <c r="N133"/>
  <c r="O133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D110"/>
  <c r="E110"/>
  <c r="F110"/>
  <c r="G110"/>
  <c r="H110"/>
  <c r="I110"/>
  <c r="J110"/>
  <c r="K110"/>
  <c r="L110"/>
  <c r="M110"/>
  <c r="N110"/>
  <c r="O110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53"/>
  <c r="P54"/>
  <c r="P55"/>
  <c r="P56"/>
  <c r="P57"/>
  <c r="P58"/>
  <c r="P59"/>
  <c r="P60"/>
  <c r="P61"/>
  <c r="P62"/>
  <c r="P63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D87"/>
  <c r="E87"/>
  <c r="F87"/>
  <c r="G87"/>
  <c r="H87"/>
  <c r="I87"/>
  <c r="J87"/>
  <c r="K87"/>
  <c r="L87"/>
  <c r="M87"/>
  <c r="O87"/>
  <c r="D49"/>
  <c r="E49"/>
  <c r="F49"/>
  <c r="G49"/>
  <c r="H49"/>
  <c r="I49"/>
  <c r="J49"/>
  <c r="K49"/>
  <c r="L49"/>
  <c r="M49"/>
  <c r="N49"/>
  <c r="O49"/>
  <c r="D26"/>
  <c r="E26"/>
  <c r="F26"/>
  <c r="G26"/>
  <c r="H26"/>
  <c r="I26"/>
  <c r="J26"/>
  <c r="K26"/>
  <c r="L26"/>
  <c r="M26"/>
  <c r="N26"/>
  <c r="O26"/>
  <c r="P6" i="2"/>
  <c r="P7"/>
  <c r="P8"/>
  <c r="C177" i="1"/>
  <c r="C154"/>
  <c r="C133"/>
  <c r="C110"/>
  <c r="C87"/>
  <c r="C64"/>
  <c r="C49"/>
  <c r="C26"/>
  <c r="D9" i="2"/>
  <c r="E9"/>
  <c r="F9"/>
  <c r="G9"/>
  <c r="H9"/>
  <c r="I9"/>
  <c r="J9"/>
  <c r="K9"/>
  <c r="L9"/>
  <c r="M9"/>
  <c r="N9"/>
  <c r="O9"/>
  <c r="P5"/>
  <c r="C9"/>
  <c r="P177" i="1" l="1"/>
  <c r="P49"/>
  <c r="P154"/>
  <c r="P133"/>
  <c r="P110"/>
  <c r="P26"/>
  <c r="P9" i="2"/>
  <c r="P87" i="1"/>
  <c r="P5" i="4"/>
  <c r="P4"/>
  <c r="D6"/>
  <c r="E6"/>
  <c r="F6"/>
  <c r="G6"/>
  <c r="H6"/>
  <c r="I6"/>
  <c r="J6"/>
  <c r="K6"/>
  <c r="L6"/>
  <c r="M6"/>
  <c r="N6"/>
  <c r="O6"/>
  <c r="C6"/>
  <c r="P6" l="1"/>
  <c r="P157" i="1"/>
  <c r="P136"/>
  <c r="P90"/>
  <c r="P67"/>
  <c r="P52"/>
  <c r="P64" s="1"/>
  <c r="P29"/>
  <c r="P6"/>
  <c r="P113"/>
</calcChain>
</file>

<file path=xl/sharedStrings.xml><?xml version="1.0" encoding="utf-8"?>
<sst xmlns="http://schemas.openxmlformats.org/spreadsheetml/2006/main" count="234" uniqueCount="187">
  <si>
    <t>wybory do Sejmu Rzeczypospolitej Polskiej - 25 października 2015r. wyniki Gmina Mszczonów</t>
  </si>
  <si>
    <t>obwód</t>
  </si>
  <si>
    <t>Razem</t>
  </si>
  <si>
    <t>1-Urząd</t>
  </si>
  <si>
    <t>2- LO</t>
  </si>
  <si>
    <t>3- GCI</t>
  </si>
  <si>
    <t>4- SM</t>
  </si>
  <si>
    <t>5- MOK</t>
  </si>
  <si>
    <t>6-Przedsz.</t>
  </si>
  <si>
    <t>7-SZ.Podst.</t>
  </si>
  <si>
    <t>8- Izba</t>
  </si>
  <si>
    <t>9- Piekary</t>
  </si>
  <si>
    <t>10-Osuchów</t>
  </si>
  <si>
    <t>11-Bobrowce</t>
  </si>
  <si>
    <t>12- Zesp.Sz.M-ów</t>
  </si>
  <si>
    <t>13- Lutkówka</t>
  </si>
  <si>
    <t>Lista nr 1  KW Prawo i Sprawiedliwość</t>
  </si>
  <si>
    <t>JASIŃSKI WOJCIECH STEFAN</t>
  </si>
  <si>
    <t>OPIOŁA MAREK</t>
  </si>
  <si>
    <t>WĄSIK MACIEJ ROMAN</t>
  </si>
  <si>
    <t>MAŁECKI MACIEJ</t>
  </si>
  <si>
    <t>kandydaci</t>
  </si>
  <si>
    <t>L.p</t>
  </si>
  <si>
    <t>KOŁAKOWSKI ROBERT JERZY</t>
  </si>
  <si>
    <t>KUREK JÓZEF GRZEGORZ</t>
  </si>
  <si>
    <t>CICHOLSKA ANNA EWA</t>
  </si>
  <si>
    <t>SZYMAŃSKA EWA IZABELLA</t>
  </si>
  <si>
    <t>GAJEWSJA MARIA BOŻENA</t>
  </si>
  <si>
    <t>OLEJNICZAK WALDEMAR RYSZARD</t>
  </si>
  <si>
    <t>JANKOWSKI ROBERT MACIEJ</t>
  </si>
  <si>
    <t>BIAŁKOWSKA DANUTA BOŻENA</t>
  </si>
  <si>
    <t>KORGA TOMASZ</t>
  </si>
  <si>
    <t>CUPAŁ KAMIL</t>
  </si>
  <si>
    <t>BIEŃKOWSKI KRZYSZTOF</t>
  </si>
  <si>
    <t>ZDUNEK IWONA EWA</t>
  </si>
  <si>
    <t>ZAJĄC KRYSTYNA</t>
  </si>
  <si>
    <t>STOKŁOSA RADOSŁAW</t>
  </si>
  <si>
    <t>KRZĘTOWSKA AGNIESZKA MARIA</t>
  </si>
  <si>
    <t>KOŁODZIEJSKI ALBERT PAWEŁ</t>
  </si>
  <si>
    <t>RAZEM</t>
  </si>
  <si>
    <t>Lista nr 2 KW Platforma Obywatelska RP</t>
  </si>
  <si>
    <t>KIERWIŃSKI MARCIN PIOTR</t>
  </si>
  <si>
    <t>GAPIŃSKA ELZBIETA TERESA</t>
  </si>
  <si>
    <t>WARDZIŃSKI WALDEMAR</t>
  </si>
  <si>
    <t>RUSINOWSKA BEATA MAŁGORZATA</t>
  </si>
  <si>
    <t>BODENSZAC MICHAŁ</t>
  </si>
  <si>
    <t>DEJA BARTOSZ</t>
  </si>
  <si>
    <t>KORAJCZYK-SZYPERSKA AGNIESZKA</t>
  </si>
  <si>
    <t>ADAMIAK PAULINA ADA</t>
  </si>
  <si>
    <t>GONTARSKI ANDRZEJ JERZY</t>
  </si>
  <si>
    <t>KAJKOWSKA AGNIESZKA</t>
  </si>
  <si>
    <t>BACZEWSKI MARCIN</t>
  </si>
  <si>
    <t>SZYMAŃCZYK MONIKA</t>
  </si>
  <si>
    <t>CISZEWSKI MARCIN</t>
  </si>
  <si>
    <t>AMBROZIAK BEATA</t>
  </si>
  <si>
    <t>JĘDRUSZCZAK KATARZYNA MONIKA</t>
  </si>
  <si>
    <t>SKROBISZ KRZYSZTOF</t>
  </si>
  <si>
    <t>UCHWAŁ ANETA</t>
  </si>
  <si>
    <t>KASZUBA KAMIL</t>
  </si>
  <si>
    <t>PIOTROWSKI MARCIN HUBERT</t>
  </si>
  <si>
    <t>TROCHIMIUK WALDEMAR MAREK</t>
  </si>
  <si>
    <t>Lista nr 3 KW Razem</t>
  </si>
  <si>
    <t>Lista Nr 4 KW KORWiN</t>
  </si>
  <si>
    <t>Lista nr 5 Komitet Wyborczy PSL</t>
  </si>
  <si>
    <t>Lista nr 7 KWW "Kukiz'15"</t>
  </si>
  <si>
    <t>Lista nr 8 KW Nowoczesna Ryszarda Pertu</t>
  </si>
  <si>
    <t>MALIŃSKA MAGDALENA</t>
  </si>
  <si>
    <t>TRZECIAK RAFAŁ</t>
  </si>
  <si>
    <t>BIAŁEK MAJA ELZBIETA</t>
  </si>
  <si>
    <t>ŁUSZCZYŃSKI PIOTR</t>
  </si>
  <si>
    <t>SADKOWSKA MONIKA EMILIA</t>
  </si>
  <si>
    <t>WROŃSKI MARCIN KRZYSZTOF</t>
  </si>
  <si>
    <t>MARCINIAK-MIERZWA WIOLETTA</t>
  </si>
  <si>
    <t>OSIK GRZEGORZ JAKUB</t>
  </si>
  <si>
    <t>KOCEJKO MAGDALENA</t>
  </si>
  <si>
    <t>SZYMAŃSKI ŁUKASZ KRZYSZTOF</t>
  </si>
  <si>
    <t>MARCZYŃSKA-GOLDSTEIN EWA ALEKSANDRA</t>
  </si>
  <si>
    <t>WIĘCKOWSKI MIŁOSZ GRZEGORZ</t>
  </si>
  <si>
    <t>GÓRSKI TOMASZ PAWEŁ</t>
  </si>
  <si>
    <t>OLSZEWSKI PIOTR</t>
  </si>
  <si>
    <t>WITAS ADRIAN</t>
  </si>
  <si>
    <t>CHODKOWSKI DARIUSZ JAN</t>
  </si>
  <si>
    <t>PUTERNICKA BARBARA DANUTA</t>
  </si>
  <si>
    <t>BACIŃSKI MARCIN</t>
  </si>
  <si>
    <t>KUŹNIEWSKI KRZYSZTOF</t>
  </si>
  <si>
    <t>DOMIAN KAROL</t>
  </si>
  <si>
    <t>ZAJĄC GRZEGORZ WOJCIECH</t>
  </si>
  <si>
    <t>SŁUPECKI ROBERT</t>
  </si>
  <si>
    <t>KOZIŃSKA IZABELA</t>
  </si>
  <si>
    <t>WERESZCZAKA RAFAŁ JERZY</t>
  </si>
  <si>
    <t>TYŚKIEWICZ JOANNA</t>
  </si>
  <si>
    <t>MĘDRALA MAGDALENA</t>
  </si>
  <si>
    <t>KONARZEWSKA-PRUSKA LILIANA MARIA</t>
  </si>
  <si>
    <t>WISZNIOWSKI RAFAŁ BOGUMIŁ</t>
  </si>
  <si>
    <t>CZUCHRA KAROLINA</t>
  </si>
  <si>
    <t>FAJKOWSKI MICHAŁ</t>
  </si>
  <si>
    <t>SIENNICKI MATEUSZ</t>
  </si>
  <si>
    <t>ZGORZELSKI PIOTR</t>
  </si>
  <si>
    <t>ORLIŃSKI MIROSŁAW ADAM</t>
  </si>
  <si>
    <t>KRAWCZYK WIESŁAWA</t>
  </si>
  <si>
    <t>WOJNAROWSKI KONRAD</t>
  </si>
  <si>
    <t>SZYMANIK ELŻBIETA</t>
  </si>
  <si>
    <t>ŁUKASIAK-MALICKA JOLANTA GRAŻYNA</t>
  </si>
  <si>
    <t>ŚWIERZYŃSKI SŁAWOMIR ARKADIUSZ</t>
  </si>
  <si>
    <t>REJMUS IRENEUSZ</t>
  </si>
  <si>
    <t>CHRZANOWSKI LUCJAN KRZYSZTOF</t>
  </si>
  <si>
    <t>MATUSZEWSKI TOMASZ</t>
  </si>
  <si>
    <t>PAKIEŁA PAWEŁ</t>
  </si>
  <si>
    <t>JAROSŁAWSKI ALEKSANDER WIESŁAW</t>
  </si>
  <si>
    <t>KOMINEK TOMASZ</t>
  </si>
  <si>
    <t>KOWALAK EWA</t>
  </si>
  <si>
    <t>LUBECKA TERESA EMILIA</t>
  </si>
  <si>
    <t>SZTUBA EWA IWONA</t>
  </si>
  <si>
    <t>DURCZAK JADWIGA EWA</t>
  </si>
  <si>
    <t>SZMULEWICZ WIKTOR WŁADYSŁAW</t>
  </si>
  <si>
    <t>CZARZASTY WŁODZIMIERZ</t>
  </si>
  <si>
    <t>JAKUBOWSKI STANISŁAW JAN</t>
  </si>
  <si>
    <t>BUDZICH MAREK</t>
  </si>
  <si>
    <t>KIWIT MAREK</t>
  </si>
  <si>
    <t>PRĘGOWSKA MAGDALENA ŁUCJA</t>
  </si>
  <si>
    <t>WAŚKOWSKI KRZYSZTOF JERZY</t>
  </si>
  <si>
    <t>SPODOBALSKI JERZY</t>
  </si>
  <si>
    <t>WISNIEWSKI SŁAWOMIR JERZY</t>
  </si>
  <si>
    <t>GÓRALCZYK ARKADIUSZ</t>
  </si>
  <si>
    <t>IWANIAK ILONA</t>
  </si>
  <si>
    <t>KOZŁOWSKI JACEK</t>
  </si>
  <si>
    <t>KRÓLIKOWSKI ZBIGNIEW</t>
  </si>
  <si>
    <t>SKIERKOWSKI PIOTR ANDRZEJ</t>
  </si>
  <si>
    <t>ROMALSKI WOJCIECH JÓZEF</t>
  </si>
  <si>
    <t>LINOWSKA MAŁGORZATA</t>
  </si>
  <si>
    <t>SKORUPSKA ALDONA</t>
  </si>
  <si>
    <t>PODWIĄZKA ELŻBIETA</t>
  </si>
  <si>
    <t>RULL QUESADA AGATA ANNA</t>
  </si>
  <si>
    <t>CICHOCKI WOJCIECH</t>
  </si>
  <si>
    <t>MALINOWSKA TERESA</t>
  </si>
  <si>
    <t>JAKUBIAK MAREK</t>
  </si>
  <si>
    <t>KRÓLEWIECKA EDYTA JOANNA</t>
  </si>
  <si>
    <t>WIERZBICKA IWONA KRYSTYNA</t>
  </si>
  <si>
    <t>NOWAKOWSKI MICHAŁ</t>
  </si>
  <si>
    <t>JARZYNKA WOJCIECH</t>
  </si>
  <si>
    <t>KŁOBUKOWSKI PAWEŁ</t>
  </si>
  <si>
    <t>CHROSTOWSKI ŁUKASZ</t>
  </si>
  <si>
    <t>NOWICKI PAWEŁ KRZYSZTOF</t>
  </si>
  <si>
    <t>BARSKI MARCIN</t>
  </si>
  <si>
    <t>GÓRSKA MONIKA</t>
  </si>
  <si>
    <t>KALWASIŃSKI ANDRZEJ RYSZARD</t>
  </si>
  <si>
    <t>GĄSIOROWSKI MICHAŁ PIOTR</t>
  </si>
  <si>
    <t>LUBIŃSKI KAMIL SZCZĘSNY</t>
  </si>
  <si>
    <t>PAPIEROWSKA KLAUDIA</t>
  </si>
  <si>
    <t>DĄBROWSKA ANNA</t>
  </si>
  <si>
    <t>PAWLAK AGNIESZKA MONIKA</t>
  </si>
  <si>
    <t>MAJEWSKA WIOLETA RENATA</t>
  </si>
  <si>
    <t>HAJEL MICHAŁ MARCIN</t>
  </si>
  <si>
    <t>PODSĘDEK MARCIN</t>
  </si>
  <si>
    <t>KAMIŃSKA MAŁGORZATA ALICJA</t>
  </si>
  <si>
    <t>DRĄŻKIEWICZ JACEK</t>
  </si>
  <si>
    <t>WIETESKA JACEK ZBIGNIEW</t>
  </si>
  <si>
    <t>KOPROWSKI KAMIL</t>
  </si>
  <si>
    <t>LEWANDOWSKI DARIUSZ WŁODZIMIERZ</t>
  </si>
  <si>
    <t>DYMKOWSKA ANNA MAŁGORZATA</t>
  </si>
  <si>
    <t>PLISZKA RAFAŁ</t>
  </si>
  <si>
    <t>TAŃSKI KRZYSZTOF JANUSZ</t>
  </si>
  <si>
    <t>WOŹNIAK DARIUSZ Euzebiusz</t>
  </si>
  <si>
    <t>WAŚNIEWSKA DOROTA</t>
  </si>
  <si>
    <t>PYDYNOWSKA KATARZYNA</t>
  </si>
  <si>
    <t>BONDAR MARCIN</t>
  </si>
  <si>
    <t>BUKOWSKA MAŁGORZATA ANNA</t>
  </si>
  <si>
    <t>PRZEDPEŁSKI PAWEŁ JANUSZ</t>
  </si>
  <si>
    <t>STEGENKA ANETA</t>
  </si>
  <si>
    <t>LIGNER ANETA</t>
  </si>
  <si>
    <t>SURYNOWICZ IZABELA</t>
  </si>
  <si>
    <t>PRUSIK ŁUKASZ GRZEGORZ</t>
  </si>
  <si>
    <t>ZAKRZEWSKI KRZYSZTOF ADAM</t>
  </si>
  <si>
    <t>wybory do SenatuRzeczypospolitej Polskiej - 25 października 2015r. wyniki Gmina Mszczonów</t>
  </si>
  <si>
    <t>MARTYNOWSKI MAREK ERYK</t>
  </si>
  <si>
    <t>PAWLAK WALDEMAR</t>
  </si>
  <si>
    <t>RDEST KRZYSZTOF WŁODZIMIERZ</t>
  </si>
  <si>
    <t>SMUK BOGUMIŁ WŁADYSŁAW</t>
  </si>
  <si>
    <t>razem</t>
  </si>
  <si>
    <t>Lista nr 6 KWW Zjednoczona lewica SLD+TR+PPS+UP+Zieloni</t>
  </si>
  <si>
    <t>Frekwencja wyborcza</t>
  </si>
  <si>
    <t>uprawnionych do głosowania</t>
  </si>
  <si>
    <t>wydanych kart do głosowania</t>
  </si>
  <si>
    <t>frekwencja</t>
  </si>
  <si>
    <t>MATIUNKO MALWINA</t>
  </si>
  <si>
    <t>KAPCZYŃSKI ŁUKASZ</t>
  </si>
  <si>
    <t>SULKOWSKA AGNIESZKA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</si>
</sst>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1" xfId="0" applyFill="1" applyBorder="1"/>
    <xf numFmtId="0" fontId="1" fillId="0" borderId="1" xfId="0" applyFont="1" applyBorder="1"/>
    <xf numFmtId="0" fontId="1" fillId="0" borderId="1" xfId="0" applyFont="1" applyFill="1" applyBorder="1"/>
    <xf numFmtId="0" fontId="4" fillId="0" borderId="1" xfId="0" applyFont="1" applyBorder="1"/>
    <xf numFmtId="0" fontId="5" fillId="0" borderId="1" xfId="0" applyFont="1" applyBorder="1"/>
    <xf numFmtId="0" fontId="5" fillId="0" borderId="1" xfId="0" applyFont="1" applyFill="1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10" fontId="5" fillId="0" borderId="1" xfId="0" applyNumberFormat="1" applyFont="1" applyBorder="1"/>
    <xf numFmtId="0" fontId="0" fillId="0" borderId="1" xfId="0" applyFont="1" applyBorder="1"/>
    <xf numFmtId="10" fontId="7" fillId="0" borderId="1" xfId="0" applyNumberFormat="1" applyFont="1" applyBorder="1"/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77"/>
  <sheetViews>
    <sheetView tabSelected="1" workbookViewId="0"/>
  </sheetViews>
  <sheetFormatPr defaultRowHeight="15"/>
  <cols>
    <col min="1" max="1" width="3.5703125" customWidth="1"/>
    <col min="2" max="2" width="31.5703125" customWidth="1"/>
    <col min="3" max="3" width="6.42578125" customWidth="1"/>
    <col min="4" max="4" width="5.42578125" customWidth="1"/>
    <col min="5" max="5" width="5.140625" customWidth="1"/>
    <col min="6" max="6" width="5.42578125" customWidth="1"/>
    <col min="7" max="7" width="6" customWidth="1"/>
    <col min="8" max="8" width="6.42578125" customWidth="1"/>
    <col min="9" max="9" width="6.5703125" customWidth="1"/>
    <col min="10" max="10" width="7.28515625" customWidth="1"/>
    <col min="11" max="11" width="6.85546875" customWidth="1"/>
    <col min="12" max="12" width="5.85546875" customWidth="1"/>
    <col min="13" max="13" width="6.7109375" customWidth="1"/>
    <col min="14" max="14" width="5.85546875" customWidth="1"/>
    <col min="15" max="15" width="6.42578125" customWidth="1"/>
    <col min="16" max="16" width="9.5703125" customWidth="1"/>
  </cols>
  <sheetData>
    <row r="1" spans="1:16">
      <c r="B1" t="s">
        <v>0</v>
      </c>
    </row>
    <row r="2" spans="1:16" ht="72.75" customHeight="1"/>
    <row r="3" spans="1:16">
      <c r="A3" s="15" t="s">
        <v>22</v>
      </c>
      <c r="B3" s="15" t="s">
        <v>21</v>
      </c>
      <c r="C3" s="15" t="s">
        <v>1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"/>
    </row>
    <row r="4" spans="1:16">
      <c r="A4" s="15"/>
      <c r="B4" s="15"/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10</v>
      </c>
      <c r="K4" s="2" t="s">
        <v>11</v>
      </c>
      <c r="L4" s="2" t="s">
        <v>12</v>
      </c>
      <c r="M4" s="2" t="s">
        <v>13</v>
      </c>
      <c r="N4" s="2" t="s">
        <v>14</v>
      </c>
      <c r="O4" s="2" t="s">
        <v>15</v>
      </c>
      <c r="P4" s="1" t="s">
        <v>2</v>
      </c>
    </row>
    <row r="5" spans="1:16" ht="26.25">
      <c r="A5" s="16" t="s">
        <v>16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8"/>
    </row>
    <row r="6" spans="1:16">
      <c r="A6" s="1">
        <v>1</v>
      </c>
      <c r="B6" s="8" t="s">
        <v>17</v>
      </c>
      <c r="C6" s="1">
        <v>20</v>
      </c>
      <c r="D6" s="1">
        <v>11</v>
      </c>
      <c r="E6" s="1">
        <v>21</v>
      </c>
      <c r="F6" s="1">
        <v>21</v>
      </c>
      <c r="G6" s="1">
        <v>30</v>
      </c>
      <c r="H6" s="1">
        <v>7</v>
      </c>
      <c r="I6" s="1">
        <v>13</v>
      </c>
      <c r="J6" s="1">
        <v>16</v>
      </c>
      <c r="K6" s="1">
        <v>8</v>
      </c>
      <c r="L6" s="1">
        <v>10</v>
      </c>
      <c r="M6" s="1">
        <v>9</v>
      </c>
      <c r="N6" s="1">
        <v>8</v>
      </c>
      <c r="O6" s="1">
        <v>12</v>
      </c>
      <c r="P6" s="1">
        <f>SUM(C6:O6)</f>
        <v>186</v>
      </c>
    </row>
    <row r="7" spans="1:16">
      <c r="A7" s="1">
        <v>2</v>
      </c>
      <c r="B7" s="8" t="s">
        <v>18</v>
      </c>
      <c r="C7" s="1">
        <v>4</v>
      </c>
      <c r="D7" s="1">
        <v>1</v>
      </c>
      <c r="E7" s="1">
        <v>3</v>
      </c>
      <c r="F7" s="1">
        <v>2</v>
      </c>
      <c r="G7" s="1">
        <v>6</v>
      </c>
      <c r="H7" s="1">
        <v>1</v>
      </c>
      <c r="I7" s="1">
        <v>1</v>
      </c>
      <c r="J7" s="1">
        <v>2</v>
      </c>
      <c r="K7" s="1">
        <v>1</v>
      </c>
      <c r="L7" s="1">
        <v>0</v>
      </c>
      <c r="M7" s="1">
        <v>2</v>
      </c>
      <c r="N7" s="1">
        <v>0</v>
      </c>
      <c r="O7" s="1">
        <v>1</v>
      </c>
      <c r="P7" s="1">
        <f t="shared" ref="P7:P26" si="0">SUM(C7:O7)</f>
        <v>24</v>
      </c>
    </row>
    <row r="8" spans="1:16">
      <c r="A8" s="1">
        <v>3</v>
      </c>
      <c r="B8" s="8" t="s">
        <v>19</v>
      </c>
      <c r="C8" s="1">
        <v>3</v>
      </c>
      <c r="D8" s="1">
        <v>3</v>
      </c>
      <c r="E8" s="1">
        <v>2</v>
      </c>
      <c r="F8" s="1">
        <v>7</v>
      </c>
      <c r="G8" s="1">
        <v>4</v>
      </c>
      <c r="H8" s="1">
        <v>2</v>
      </c>
      <c r="I8" s="1">
        <v>2</v>
      </c>
      <c r="J8" s="1">
        <v>1</v>
      </c>
      <c r="K8" s="1">
        <v>3</v>
      </c>
      <c r="L8" s="1">
        <v>0</v>
      </c>
      <c r="M8" s="1">
        <v>0</v>
      </c>
      <c r="N8" s="1">
        <v>0</v>
      </c>
      <c r="O8" s="1">
        <v>0</v>
      </c>
      <c r="P8" s="1">
        <f t="shared" si="0"/>
        <v>27</v>
      </c>
    </row>
    <row r="9" spans="1:16">
      <c r="A9" s="1">
        <v>4</v>
      </c>
      <c r="B9" s="8" t="s">
        <v>20</v>
      </c>
      <c r="C9" s="1">
        <v>5</v>
      </c>
      <c r="D9" s="1">
        <v>5</v>
      </c>
      <c r="E9" s="1">
        <v>13</v>
      </c>
      <c r="F9" s="1">
        <v>5</v>
      </c>
      <c r="G9" s="1">
        <v>7</v>
      </c>
      <c r="H9" s="1">
        <v>6</v>
      </c>
      <c r="I9" s="1">
        <v>3</v>
      </c>
      <c r="J9" s="1">
        <v>5</v>
      </c>
      <c r="K9" s="1">
        <v>8</v>
      </c>
      <c r="L9" s="1">
        <v>8</v>
      </c>
      <c r="M9" s="1">
        <v>10</v>
      </c>
      <c r="N9" s="1">
        <v>13</v>
      </c>
      <c r="O9" s="1">
        <v>14</v>
      </c>
      <c r="P9" s="1">
        <f t="shared" si="0"/>
        <v>102</v>
      </c>
    </row>
    <row r="10" spans="1:16">
      <c r="A10" s="1">
        <v>5</v>
      </c>
      <c r="B10" s="8" t="s">
        <v>23</v>
      </c>
      <c r="C10" s="1">
        <v>4</v>
      </c>
      <c r="D10" s="1">
        <v>0</v>
      </c>
      <c r="E10" s="1">
        <v>1</v>
      </c>
      <c r="F10" s="1">
        <v>1</v>
      </c>
      <c r="G10" s="1">
        <v>1</v>
      </c>
      <c r="H10" s="1">
        <v>1</v>
      </c>
      <c r="I10" s="1">
        <v>1</v>
      </c>
      <c r="J10" s="1">
        <v>1</v>
      </c>
      <c r="K10" s="1">
        <v>0</v>
      </c>
      <c r="L10" s="1">
        <v>0</v>
      </c>
      <c r="M10" s="1">
        <v>4</v>
      </c>
      <c r="N10" s="1">
        <v>1</v>
      </c>
      <c r="O10" s="1">
        <v>2</v>
      </c>
      <c r="P10" s="1">
        <f t="shared" si="0"/>
        <v>17</v>
      </c>
    </row>
    <row r="11" spans="1:16" ht="15.75">
      <c r="A11" s="1">
        <v>6</v>
      </c>
      <c r="B11" s="10" t="s">
        <v>24</v>
      </c>
      <c r="C11" s="1">
        <v>139</v>
      </c>
      <c r="D11" s="1">
        <v>141</v>
      </c>
      <c r="E11" s="1">
        <v>158</v>
      </c>
      <c r="F11" s="1">
        <v>215</v>
      </c>
      <c r="G11" s="1">
        <v>253</v>
      </c>
      <c r="H11" s="1">
        <v>111</v>
      </c>
      <c r="I11" s="1">
        <v>165</v>
      </c>
      <c r="J11" s="1">
        <v>116</v>
      </c>
      <c r="K11" s="1">
        <v>142</v>
      </c>
      <c r="L11" s="1">
        <v>117</v>
      </c>
      <c r="M11" s="1">
        <v>158</v>
      </c>
      <c r="N11" s="1">
        <v>149</v>
      </c>
      <c r="O11" s="1">
        <v>124</v>
      </c>
      <c r="P11" s="1">
        <f t="shared" si="0"/>
        <v>1988</v>
      </c>
    </row>
    <row r="12" spans="1:16">
      <c r="A12" s="1">
        <v>7</v>
      </c>
      <c r="B12" s="8" t="s">
        <v>25</v>
      </c>
      <c r="C12" s="1">
        <v>2</v>
      </c>
      <c r="D12" s="1">
        <v>1</v>
      </c>
      <c r="E12" s="1">
        <v>0</v>
      </c>
      <c r="F12" s="1">
        <v>1</v>
      </c>
      <c r="G12" s="1">
        <v>0</v>
      </c>
      <c r="H12" s="1">
        <v>1</v>
      </c>
      <c r="I12" s="1">
        <v>1</v>
      </c>
      <c r="J12" s="1">
        <v>3</v>
      </c>
      <c r="K12" s="1">
        <v>0</v>
      </c>
      <c r="L12" s="1">
        <v>1</v>
      </c>
      <c r="M12" s="1">
        <v>0</v>
      </c>
      <c r="N12" s="1">
        <v>0</v>
      </c>
      <c r="O12" s="1">
        <v>0</v>
      </c>
      <c r="P12" s="1">
        <f t="shared" si="0"/>
        <v>10</v>
      </c>
    </row>
    <row r="13" spans="1:16">
      <c r="A13" s="1">
        <v>8</v>
      </c>
      <c r="B13" s="8" t="s">
        <v>26</v>
      </c>
      <c r="C13" s="1">
        <v>3</v>
      </c>
      <c r="D13" s="1">
        <v>0</v>
      </c>
      <c r="E13" s="1">
        <v>4</v>
      </c>
      <c r="F13" s="1">
        <v>2</v>
      </c>
      <c r="G13" s="1">
        <v>2</v>
      </c>
      <c r="H13" s="1">
        <v>3</v>
      </c>
      <c r="I13" s="1">
        <v>3</v>
      </c>
      <c r="J13" s="1">
        <v>1</v>
      </c>
      <c r="K13" s="1">
        <v>2</v>
      </c>
      <c r="L13" s="1">
        <v>0</v>
      </c>
      <c r="M13" s="1">
        <v>0</v>
      </c>
      <c r="N13" s="1">
        <v>4</v>
      </c>
      <c r="O13" s="1">
        <v>2</v>
      </c>
      <c r="P13" s="1">
        <f t="shared" si="0"/>
        <v>26</v>
      </c>
    </row>
    <row r="14" spans="1:16">
      <c r="A14" s="1">
        <v>9</v>
      </c>
      <c r="B14" s="8" t="s">
        <v>27</v>
      </c>
      <c r="C14" s="1">
        <v>1</v>
      </c>
      <c r="D14" s="1">
        <v>0</v>
      </c>
      <c r="E14" s="1">
        <v>2</v>
      </c>
      <c r="F14" s="1">
        <v>0</v>
      </c>
      <c r="G14" s="1">
        <v>1</v>
      </c>
      <c r="H14" s="1">
        <v>0</v>
      </c>
      <c r="I14" s="1">
        <v>0</v>
      </c>
      <c r="J14" s="1">
        <v>1</v>
      </c>
      <c r="K14" s="1">
        <v>0</v>
      </c>
      <c r="L14" s="1">
        <v>0</v>
      </c>
      <c r="M14" s="1">
        <v>0</v>
      </c>
      <c r="N14" s="1">
        <v>1</v>
      </c>
      <c r="O14" s="1">
        <v>0</v>
      </c>
      <c r="P14" s="1">
        <f t="shared" si="0"/>
        <v>6</v>
      </c>
    </row>
    <row r="15" spans="1:16">
      <c r="A15" s="1">
        <v>10</v>
      </c>
      <c r="B15" s="8" t="s">
        <v>28</v>
      </c>
      <c r="C15" s="1">
        <v>1</v>
      </c>
      <c r="D15" s="1">
        <v>1</v>
      </c>
      <c r="E15" s="1">
        <v>1</v>
      </c>
      <c r="F15" s="1">
        <v>1</v>
      </c>
      <c r="G15" s="1">
        <v>0</v>
      </c>
      <c r="H15" s="1">
        <v>0</v>
      </c>
      <c r="I15" s="1">
        <v>1</v>
      </c>
      <c r="J15" s="1">
        <v>0</v>
      </c>
      <c r="K15" s="1">
        <v>1</v>
      </c>
      <c r="L15" s="1">
        <v>0</v>
      </c>
      <c r="M15" s="1">
        <v>1</v>
      </c>
      <c r="N15" s="1">
        <v>0</v>
      </c>
      <c r="O15" s="1">
        <v>0</v>
      </c>
      <c r="P15" s="1">
        <f t="shared" si="0"/>
        <v>7</v>
      </c>
    </row>
    <row r="16" spans="1:16">
      <c r="A16" s="1">
        <v>11</v>
      </c>
      <c r="B16" s="8" t="s">
        <v>29</v>
      </c>
      <c r="C16" s="1">
        <v>0</v>
      </c>
      <c r="D16" s="1">
        <v>0</v>
      </c>
      <c r="E16" s="1">
        <v>1</v>
      </c>
      <c r="F16" s="1">
        <v>1</v>
      </c>
      <c r="G16" s="1">
        <v>1</v>
      </c>
      <c r="H16" s="1">
        <v>1</v>
      </c>
      <c r="I16" s="1">
        <v>3</v>
      </c>
      <c r="J16" s="1">
        <v>0</v>
      </c>
      <c r="K16" s="1">
        <v>0</v>
      </c>
      <c r="L16" s="1">
        <v>0</v>
      </c>
      <c r="M16" s="1">
        <v>1</v>
      </c>
      <c r="N16" s="1">
        <v>1</v>
      </c>
      <c r="O16" s="1">
        <v>0</v>
      </c>
      <c r="P16" s="1">
        <f t="shared" si="0"/>
        <v>9</v>
      </c>
    </row>
    <row r="17" spans="1:16">
      <c r="A17" s="1">
        <v>12</v>
      </c>
      <c r="B17" s="8" t="s">
        <v>30</v>
      </c>
      <c r="C17" s="1">
        <v>0</v>
      </c>
      <c r="D17" s="1">
        <v>0</v>
      </c>
      <c r="E17" s="1">
        <v>1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2</v>
      </c>
      <c r="N17" s="1">
        <v>0</v>
      </c>
      <c r="O17" s="1">
        <v>0</v>
      </c>
      <c r="P17" s="1">
        <f t="shared" si="0"/>
        <v>3</v>
      </c>
    </row>
    <row r="18" spans="1:16">
      <c r="A18" s="1">
        <v>13</v>
      </c>
      <c r="B18" s="8" t="s">
        <v>31</v>
      </c>
      <c r="C18" s="1">
        <v>1</v>
      </c>
      <c r="D18" s="1">
        <v>1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1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f t="shared" si="0"/>
        <v>3</v>
      </c>
    </row>
    <row r="19" spans="1:16">
      <c r="A19" s="1">
        <v>14</v>
      </c>
      <c r="B19" s="8" t="s">
        <v>32</v>
      </c>
      <c r="C19" s="1">
        <v>1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f t="shared" si="0"/>
        <v>1</v>
      </c>
    </row>
    <row r="20" spans="1:16">
      <c r="A20" s="1">
        <v>15</v>
      </c>
      <c r="B20" s="8" t="s">
        <v>33</v>
      </c>
      <c r="C20" s="1">
        <v>0</v>
      </c>
      <c r="D20" s="1">
        <v>0</v>
      </c>
      <c r="E20" s="1">
        <v>1</v>
      </c>
      <c r="F20" s="1">
        <v>0</v>
      </c>
      <c r="G20" s="1">
        <v>1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f t="shared" si="0"/>
        <v>2</v>
      </c>
    </row>
    <row r="21" spans="1:16">
      <c r="A21" s="1">
        <v>16</v>
      </c>
      <c r="B21" s="8" t="s">
        <v>34</v>
      </c>
      <c r="C21" s="1">
        <v>0</v>
      </c>
      <c r="D21" s="1">
        <v>1</v>
      </c>
      <c r="E21" s="1">
        <v>0</v>
      </c>
      <c r="F21" s="1">
        <v>1</v>
      </c>
      <c r="G21" s="1">
        <v>1</v>
      </c>
      <c r="H21" s="1">
        <v>0</v>
      </c>
      <c r="I21" s="1">
        <v>0</v>
      </c>
      <c r="J21" s="1">
        <v>0</v>
      </c>
      <c r="K21" s="1">
        <v>1</v>
      </c>
      <c r="L21" s="1">
        <v>0</v>
      </c>
      <c r="M21" s="1">
        <v>1</v>
      </c>
      <c r="N21" s="1">
        <v>1</v>
      </c>
      <c r="O21" s="1">
        <v>0</v>
      </c>
      <c r="P21" s="1">
        <f t="shared" si="0"/>
        <v>6</v>
      </c>
    </row>
    <row r="22" spans="1:16">
      <c r="A22" s="1">
        <v>17</v>
      </c>
      <c r="B22" s="8" t="s">
        <v>35</v>
      </c>
      <c r="C22" s="1">
        <v>2</v>
      </c>
      <c r="D22" s="1">
        <v>2</v>
      </c>
      <c r="E22" s="1">
        <v>1</v>
      </c>
      <c r="F22" s="1">
        <v>2</v>
      </c>
      <c r="G22" s="1">
        <v>1</v>
      </c>
      <c r="H22" s="1">
        <v>1</v>
      </c>
      <c r="I22" s="1">
        <v>0</v>
      </c>
      <c r="J22" s="1">
        <v>1</v>
      </c>
      <c r="K22" s="1">
        <v>1</v>
      </c>
      <c r="L22" s="1">
        <v>0</v>
      </c>
      <c r="M22" s="1">
        <v>0</v>
      </c>
      <c r="N22" s="1">
        <v>0</v>
      </c>
      <c r="O22" s="1">
        <v>0</v>
      </c>
      <c r="P22" s="1">
        <f t="shared" si="0"/>
        <v>11</v>
      </c>
    </row>
    <row r="23" spans="1:16">
      <c r="A23" s="1">
        <v>18</v>
      </c>
      <c r="B23" s="8" t="s">
        <v>36</v>
      </c>
      <c r="C23" s="1">
        <v>0</v>
      </c>
      <c r="D23" s="1">
        <v>0</v>
      </c>
      <c r="E23" s="1">
        <v>0</v>
      </c>
      <c r="F23" s="1">
        <v>1</v>
      </c>
      <c r="G23" s="1">
        <v>0</v>
      </c>
      <c r="H23" s="1">
        <v>1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1</v>
      </c>
      <c r="O23" s="1">
        <v>0</v>
      </c>
      <c r="P23" s="1">
        <f t="shared" si="0"/>
        <v>3</v>
      </c>
    </row>
    <row r="24" spans="1:16">
      <c r="A24" s="1">
        <v>19</v>
      </c>
      <c r="B24" s="8" t="s">
        <v>37</v>
      </c>
      <c r="C24" s="1">
        <v>0</v>
      </c>
      <c r="D24" s="1">
        <v>0</v>
      </c>
      <c r="E24" s="1">
        <v>0</v>
      </c>
      <c r="F24" s="1">
        <v>0</v>
      </c>
      <c r="G24" s="1">
        <v>1</v>
      </c>
      <c r="H24" s="1">
        <v>0</v>
      </c>
      <c r="I24" s="1">
        <v>0</v>
      </c>
      <c r="J24" s="1">
        <v>0</v>
      </c>
      <c r="K24" s="1">
        <v>1</v>
      </c>
      <c r="L24" s="1">
        <v>0</v>
      </c>
      <c r="M24" s="1">
        <v>0</v>
      </c>
      <c r="N24" s="1">
        <v>0</v>
      </c>
      <c r="O24" s="1">
        <v>0</v>
      </c>
      <c r="P24" s="1">
        <f t="shared" si="0"/>
        <v>2</v>
      </c>
    </row>
    <row r="25" spans="1:16">
      <c r="A25" s="1">
        <v>20</v>
      </c>
      <c r="B25" s="8" t="s">
        <v>38</v>
      </c>
      <c r="C25" s="1">
        <v>1</v>
      </c>
      <c r="D25" s="1">
        <v>4</v>
      </c>
      <c r="E25" s="1">
        <v>2</v>
      </c>
      <c r="F25" s="1">
        <v>0</v>
      </c>
      <c r="G25" s="1">
        <v>1</v>
      </c>
      <c r="H25" s="1">
        <v>0</v>
      </c>
      <c r="I25" s="1">
        <v>1</v>
      </c>
      <c r="J25" s="1">
        <v>0</v>
      </c>
      <c r="K25" s="1">
        <v>0</v>
      </c>
      <c r="L25" s="1">
        <v>0</v>
      </c>
      <c r="M25" s="1">
        <v>0</v>
      </c>
      <c r="N25" s="1">
        <v>1</v>
      </c>
      <c r="O25" s="1">
        <v>0</v>
      </c>
      <c r="P25" s="1">
        <f t="shared" si="0"/>
        <v>10</v>
      </c>
    </row>
    <row r="26" spans="1:16" ht="36" customHeight="1">
      <c r="A26" s="1"/>
      <c r="B26" s="5" t="s">
        <v>39</v>
      </c>
      <c r="C26" s="1">
        <f>SUM(C6:C25)</f>
        <v>187</v>
      </c>
      <c r="D26" s="1">
        <f t="shared" ref="D26:O26" si="1">SUM(D6:D25)</f>
        <v>171</v>
      </c>
      <c r="E26" s="1">
        <f t="shared" si="1"/>
        <v>211</v>
      </c>
      <c r="F26" s="1">
        <f t="shared" si="1"/>
        <v>260</v>
      </c>
      <c r="G26" s="1">
        <f t="shared" si="1"/>
        <v>310</v>
      </c>
      <c r="H26" s="1">
        <f t="shared" si="1"/>
        <v>135</v>
      </c>
      <c r="I26" s="1">
        <f t="shared" si="1"/>
        <v>194</v>
      </c>
      <c r="J26" s="1">
        <f t="shared" si="1"/>
        <v>148</v>
      </c>
      <c r="K26" s="1">
        <f t="shared" si="1"/>
        <v>168</v>
      </c>
      <c r="L26" s="1">
        <f t="shared" si="1"/>
        <v>136</v>
      </c>
      <c r="M26" s="1">
        <f t="shared" si="1"/>
        <v>188</v>
      </c>
      <c r="N26" s="1">
        <f t="shared" si="1"/>
        <v>180</v>
      </c>
      <c r="O26" s="1">
        <f t="shared" si="1"/>
        <v>155</v>
      </c>
      <c r="P26" s="1">
        <f t="shared" si="0"/>
        <v>2443</v>
      </c>
    </row>
    <row r="27" spans="1:16" ht="132" customHeight="1">
      <c r="A27" s="19" t="s">
        <v>40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</row>
    <row r="28" spans="1:16" ht="26.25">
      <c r="A28" s="3"/>
      <c r="B28" s="3"/>
      <c r="C28" s="3">
        <v>1</v>
      </c>
      <c r="D28" s="3">
        <v>2</v>
      </c>
      <c r="E28" s="3">
        <v>3</v>
      </c>
      <c r="F28" s="3">
        <v>4</v>
      </c>
      <c r="G28" s="3">
        <v>5</v>
      </c>
      <c r="H28" s="3">
        <v>6</v>
      </c>
      <c r="I28" s="3">
        <v>7</v>
      </c>
      <c r="J28" s="3">
        <v>8</v>
      </c>
      <c r="K28" s="3">
        <v>9</v>
      </c>
      <c r="L28" s="3">
        <v>10</v>
      </c>
      <c r="M28" s="3">
        <v>11</v>
      </c>
      <c r="N28" s="3">
        <v>12</v>
      </c>
      <c r="O28" s="3">
        <v>13</v>
      </c>
      <c r="P28" s="11" t="s">
        <v>178</v>
      </c>
    </row>
    <row r="29" spans="1:16">
      <c r="A29" s="4">
        <v>1</v>
      </c>
      <c r="B29" s="9" t="s">
        <v>41</v>
      </c>
      <c r="C29" s="1">
        <v>21</v>
      </c>
      <c r="D29" s="1">
        <v>15</v>
      </c>
      <c r="E29" s="1">
        <v>19</v>
      </c>
      <c r="F29" s="1">
        <v>40</v>
      </c>
      <c r="G29" s="1">
        <v>32</v>
      </c>
      <c r="H29" s="1">
        <v>7</v>
      </c>
      <c r="I29" s="1">
        <v>18</v>
      </c>
      <c r="J29" s="1">
        <v>14</v>
      </c>
      <c r="K29" s="1">
        <v>11</v>
      </c>
      <c r="L29" s="1">
        <v>4</v>
      </c>
      <c r="M29" s="1">
        <v>2</v>
      </c>
      <c r="N29" s="1">
        <v>15</v>
      </c>
      <c r="O29" s="1">
        <v>6</v>
      </c>
      <c r="P29" s="1">
        <f>SUM(C29:O29)</f>
        <v>204</v>
      </c>
    </row>
    <row r="30" spans="1:16">
      <c r="A30" s="4">
        <v>2</v>
      </c>
      <c r="B30" s="9" t="s">
        <v>42</v>
      </c>
      <c r="C30" s="1">
        <v>2</v>
      </c>
      <c r="D30" s="1">
        <v>4</v>
      </c>
      <c r="E30" s="1">
        <v>0</v>
      </c>
      <c r="F30" s="1">
        <v>9</v>
      </c>
      <c r="G30" s="1">
        <v>11</v>
      </c>
      <c r="H30" s="1">
        <v>1</v>
      </c>
      <c r="I30" s="1">
        <v>1</v>
      </c>
      <c r="J30" s="1">
        <v>0</v>
      </c>
      <c r="K30" s="1">
        <v>0</v>
      </c>
      <c r="L30" s="1">
        <v>2</v>
      </c>
      <c r="M30" s="1">
        <v>2</v>
      </c>
      <c r="N30" s="1">
        <v>5</v>
      </c>
      <c r="O30" s="1">
        <v>2</v>
      </c>
      <c r="P30" s="1">
        <f t="shared" ref="P30:P49" si="2">SUM(C30:O30)</f>
        <v>39</v>
      </c>
    </row>
    <row r="31" spans="1:16">
      <c r="A31" s="4">
        <v>3</v>
      </c>
      <c r="B31" s="9" t="s">
        <v>43</v>
      </c>
      <c r="C31" s="1">
        <v>3</v>
      </c>
      <c r="D31" s="1">
        <v>3</v>
      </c>
      <c r="E31" s="1">
        <v>3</v>
      </c>
      <c r="F31" s="1">
        <v>3</v>
      </c>
      <c r="G31" s="1">
        <v>3</v>
      </c>
      <c r="H31" s="1">
        <v>1</v>
      </c>
      <c r="I31" s="1">
        <v>1</v>
      </c>
      <c r="J31" s="1">
        <v>0</v>
      </c>
      <c r="K31" s="1">
        <v>0</v>
      </c>
      <c r="L31" s="1">
        <v>0</v>
      </c>
      <c r="M31" s="1">
        <v>1</v>
      </c>
      <c r="N31" s="1">
        <v>2</v>
      </c>
      <c r="O31" s="1">
        <v>1</v>
      </c>
      <c r="P31" s="1">
        <f t="shared" si="2"/>
        <v>21</v>
      </c>
    </row>
    <row r="32" spans="1:16">
      <c r="A32" s="4">
        <v>4</v>
      </c>
      <c r="B32" s="9" t="s">
        <v>44</v>
      </c>
      <c r="C32" s="1">
        <v>17</v>
      </c>
      <c r="D32" s="1">
        <v>21</v>
      </c>
      <c r="E32" s="1">
        <v>26</v>
      </c>
      <c r="F32" s="1">
        <v>28</v>
      </c>
      <c r="G32" s="1">
        <v>42</v>
      </c>
      <c r="H32" s="1">
        <v>10</v>
      </c>
      <c r="I32" s="1">
        <v>13</v>
      </c>
      <c r="J32" s="1">
        <v>20</v>
      </c>
      <c r="K32" s="1">
        <v>21</v>
      </c>
      <c r="L32" s="1">
        <v>6</v>
      </c>
      <c r="M32" s="1">
        <v>4</v>
      </c>
      <c r="N32" s="1">
        <v>20</v>
      </c>
      <c r="O32" s="1">
        <v>12</v>
      </c>
      <c r="P32" s="1">
        <f t="shared" si="2"/>
        <v>240</v>
      </c>
    </row>
    <row r="33" spans="1:16">
      <c r="A33" s="4">
        <v>5</v>
      </c>
      <c r="B33" s="9" t="s">
        <v>45</v>
      </c>
      <c r="C33" s="1">
        <v>0</v>
      </c>
      <c r="D33" s="1">
        <v>0</v>
      </c>
      <c r="E33" s="1">
        <v>0</v>
      </c>
      <c r="F33" s="1">
        <v>1</v>
      </c>
      <c r="G33" s="1">
        <v>1</v>
      </c>
      <c r="H33" s="1">
        <v>0</v>
      </c>
      <c r="I33" s="1">
        <v>0</v>
      </c>
      <c r="J33" s="1">
        <v>0</v>
      </c>
      <c r="K33" s="1">
        <v>1</v>
      </c>
      <c r="L33" s="1">
        <v>1</v>
      </c>
      <c r="M33" s="1">
        <v>0</v>
      </c>
      <c r="N33" s="1">
        <v>0</v>
      </c>
      <c r="O33" s="1">
        <v>0</v>
      </c>
      <c r="P33" s="1">
        <f t="shared" si="2"/>
        <v>4</v>
      </c>
    </row>
    <row r="34" spans="1:16">
      <c r="A34" s="4">
        <v>6</v>
      </c>
      <c r="B34" s="9" t="s">
        <v>46</v>
      </c>
      <c r="C34" s="1">
        <v>0</v>
      </c>
      <c r="D34" s="1">
        <v>0</v>
      </c>
      <c r="E34" s="1">
        <v>2</v>
      </c>
      <c r="F34" s="1">
        <v>3</v>
      </c>
      <c r="G34" s="1">
        <v>1</v>
      </c>
      <c r="H34" s="1">
        <v>1</v>
      </c>
      <c r="I34" s="1">
        <v>1</v>
      </c>
      <c r="J34" s="1">
        <v>2</v>
      </c>
      <c r="K34" s="1">
        <v>0</v>
      </c>
      <c r="L34" s="1">
        <v>0</v>
      </c>
      <c r="M34" s="1">
        <v>0</v>
      </c>
      <c r="N34" s="1">
        <v>0</v>
      </c>
      <c r="O34" s="1">
        <v>1</v>
      </c>
      <c r="P34" s="1">
        <f t="shared" si="2"/>
        <v>11</v>
      </c>
    </row>
    <row r="35" spans="1:16">
      <c r="A35" s="4">
        <v>7</v>
      </c>
      <c r="B35" s="9" t="s">
        <v>47</v>
      </c>
      <c r="C35" s="1">
        <v>2</v>
      </c>
      <c r="D35" s="1">
        <v>0</v>
      </c>
      <c r="E35" s="1">
        <v>1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1</v>
      </c>
      <c r="P35" s="1">
        <f t="shared" si="2"/>
        <v>4</v>
      </c>
    </row>
    <row r="36" spans="1:16">
      <c r="A36" s="4">
        <v>8</v>
      </c>
      <c r="B36" s="9" t="s">
        <v>48</v>
      </c>
      <c r="C36" s="1">
        <v>0</v>
      </c>
      <c r="D36" s="1">
        <v>1</v>
      </c>
      <c r="E36" s="1">
        <v>1</v>
      </c>
      <c r="F36" s="1">
        <v>0</v>
      </c>
      <c r="G36" s="1">
        <v>3</v>
      </c>
      <c r="H36" s="1">
        <v>3</v>
      </c>
      <c r="I36" s="1">
        <v>1</v>
      </c>
      <c r="J36" s="1">
        <v>1</v>
      </c>
      <c r="K36" s="1">
        <v>3</v>
      </c>
      <c r="L36" s="1">
        <v>0</v>
      </c>
      <c r="M36" s="1">
        <v>0</v>
      </c>
      <c r="N36" s="1">
        <v>0</v>
      </c>
      <c r="O36" s="1">
        <v>0</v>
      </c>
      <c r="P36" s="1">
        <f t="shared" si="2"/>
        <v>13</v>
      </c>
    </row>
    <row r="37" spans="1:16">
      <c r="A37" s="4">
        <v>9</v>
      </c>
      <c r="B37" s="9" t="s">
        <v>49</v>
      </c>
      <c r="C37" s="1">
        <v>0</v>
      </c>
      <c r="D37" s="1">
        <v>1</v>
      </c>
      <c r="E37" s="1">
        <v>0</v>
      </c>
      <c r="F37" s="1">
        <v>0</v>
      </c>
      <c r="G37" s="1">
        <v>2</v>
      </c>
      <c r="H37" s="1">
        <v>0</v>
      </c>
      <c r="I37" s="1">
        <v>0</v>
      </c>
      <c r="J37" s="1">
        <v>0</v>
      </c>
      <c r="K37" s="1">
        <v>0</v>
      </c>
      <c r="L37" s="1">
        <v>1</v>
      </c>
      <c r="M37" s="1">
        <v>0</v>
      </c>
      <c r="N37" s="1">
        <v>0</v>
      </c>
      <c r="O37" s="1">
        <v>1</v>
      </c>
      <c r="P37" s="1">
        <f t="shared" si="2"/>
        <v>5</v>
      </c>
    </row>
    <row r="38" spans="1:16">
      <c r="A38" s="4">
        <v>10</v>
      </c>
      <c r="B38" s="9" t="s">
        <v>50</v>
      </c>
      <c r="C38" s="1">
        <v>0</v>
      </c>
      <c r="D38" s="1">
        <v>1</v>
      </c>
      <c r="E38" s="1">
        <v>0</v>
      </c>
      <c r="F38" s="1">
        <v>1</v>
      </c>
      <c r="G38" s="1">
        <v>5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1</v>
      </c>
      <c r="N38" s="1">
        <v>0</v>
      </c>
      <c r="O38" s="1">
        <v>0</v>
      </c>
      <c r="P38" s="1">
        <f t="shared" si="2"/>
        <v>8</v>
      </c>
    </row>
    <row r="39" spans="1:16">
      <c r="A39" s="4">
        <v>11</v>
      </c>
      <c r="B39" s="9" t="s">
        <v>51</v>
      </c>
      <c r="C39" s="1">
        <v>0</v>
      </c>
      <c r="D39" s="1">
        <v>0</v>
      </c>
      <c r="E39" s="1">
        <v>1</v>
      </c>
      <c r="F39" s="1">
        <v>1</v>
      </c>
      <c r="G39" s="1">
        <v>0</v>
      </c>
      <c r="H39" s="1">
        <v>0</v>
      </c>
      <c r="I39" s="1">
        <v>1</v>
      </c>
      <c r="J39" s="1">
        <v>0</v>
      </c>
      <c r="K39" s="1">
        <v>0</v>
      </c>
      <c r="L39" s="1">
        <v>0</v>
      </c>
      <c r="M39" s="1">
        <v>1</v>
      </c>
      <c r="N39" s="1">
        <v>0</v>
      </c>
      <c r="O39" s="1">
        <v>0</v>
      </c>
      <c r="P39" s="1">
        <f t="shared" si="2"/>
        <v>4</v>
      </c>
    </row>
    <row r="40" spans="1:16">
      <c r="A40" s="4">
        <v>12</v>
      </c>
      <c r="B40" s="9" t="s">
        <v>52</v>
      </c>
      <c r="C40" s="1">
        <v>0</v>
      </c>
      <c r="D40" s="1">
        <v>0</v>
      </c>
      <c r="E40" s="1">
        <v>0</v>
      </c>
      <c r="F40" s="1">
        <v>2</v>
      </c>
      <c r="G40" s="1">
        <v>1</v>
      </c>
      <c r="H40" s="1">
        <v>0</v>
      </c>
      <c r="I40" s="1">
        <v>2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2</v>
      </c>
      <c r="P40" s="1">
        <f t="shared" si="2"/>
        <v>7</v>
      </c>
    </row>
    <row r="41" spans="1:16">
      <c r="A41" s="4">
        <v>13</v>
      </c>
      <c r="B41" s="9" t="s">
        <v>53</v>
      </c>
      <c r="C41" s="1">
        <v>3</v>
      </c>
      <c r="D41" s="1">
        <v>0</v>
      </c>
      <c r="E41" s="1">
        <v>0</v>
      </c>
      <c r="F41" s="1">
        <v>4</v>
      </c>
      <c r="G41" s="1">
        <v>2</v>
      </c>
      <c r="H41" s="1">
        <v>0</v>
      </c>
      <c r="I41" s="1">
        <v>1</v>
      </c>
      <c r="J41" s="1">
        <v>0</v>
      </c>
      <c r="K41" s="1">
        <v>0</v>
      </c>
      <c r="L41" s="1">
        <v>2</v>
      </c>
      <c r="M41" s="1">
        <v>0</v>
      </c>
      <c r="N41" s="1">
        <v>1</v>
      </c>
      <c r="O41" s="1">
        <v>0</v>
      </c>
      <c r="P41" s="1">
        <f t="shared" si="2"/>
        <v>13</v>
      </c>
    </row>
    <row r="42" spans="1:16">
      <c r="A42" s="4">
        <v>14</v>
      </c>
      <c r="B42" s="9" t="s">
        <v>54</v>
      </c>
      <c r="C42" s="1">
        <v>0</v>
      </c>
      <c r="D42" s="1">
        <v>0</v>
      </c>
      <c r="E42" s="1">
        <v>0</v>
      </c>
      <c r="F42" s="1">
        <v>2</v>
      </c>
      <c r="G42" s="1">
        <v>0</v>
      </c>
      <c r="H42" s="1">
        <v>1</v>
      </c>
      <c r="I42" s="1">
        <v>0</v>
      </c>
      <c r="J42" s="1">
        <v>0</v>
      </c>
      <c r="K42" s="1">
        <v>1</v>
      </c>
      <c r="L42" s="1">
        <v>0</v>
      </c>
      <c r="M42" s="1">
        <v>0</v>
      </c>
      <c r="N42" s="1">
        <v>2</v>
      </c>
      <c r="O42" s="1">
        <v>1</v>
      </c>
      <c r="P42" s="1">
        <f t="shared" si="2"/>
        <v>7</v>
      </c>
    </row>
    <row r="43" spans="1:16">
      <c r="A43" s="4">
        <v>15</v>
      </c>
      <c r="B43" s="9" t="s">
        <v>55</v>
      </c>
      <c r="C43" s="1">
        <v>0</v>
      </c>
      <c r="D43" s="1">
        <v>1</v>
      </c>
      <c r="E43" s="1">
        <v>0</v>
      </c>
      <c r="F43" s="1">
        <v>0</v>
      </c>
      <c r="G43" s="1">
        <v>1</v>
      </c>
      <c r="H43" s="1">
        <v>0</v>
      </c>
      <c r="I43" s="1">
        <v>0</v>
      </c>
      <c r="J43" s="1">
        <v>1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f t="shared" si="2"/>
        <v>3</v>
      </c>
    </row>
    <row r="44" spans="1:16">
      <c r="A44" s="4">
        <v>16</v>
      </c>
      <c r="B44" s="9" t="s">
        <v>56</v>
      </c>
      <c r="C44" s="1">
        <v>0</v>
      </c>
      <c r="D44" s="1">
        <v>0</v>
      </c>
      <c r="E44" s="1">
        <v>4</v>
      </c>
      <c r="F44" s="1">
        <v>2</v>
      </c>
      <c r="G44" s="1">
        <v>0</v>
      </c>
      <c r="H44" s="1">
        <v>0</v>
      </c>
      <c r="I44" s="1">
        <v>0</v>
      </c>
      <c r="J44" s="1">
        <v>3</v>
      </c>
      <c r="K44" s="1">
        <v>0</v>
      </c>
      <c r="L44" s="1">
        <v>0</v>
      </c>
      <c r="M44" s="1">
        <v>0</v>
      </c>
      <c r="N44" s="1">
        <v>1</v>
      </c>
      <c r="O44" s="1">
        <v>2</v>
      </c>
      <c r="P44" s="1">
        <f t="shared" si="2"/>
        <v>12</v>
      </c>
    </row>
    <row r="45" spans="1:16">
      <c r="A45" s="4">
        <v>17</v>
      </c>
      <c r="B45" s="9" t="s">
        <v>57</v>
      </c>
      <c r="C45" s="1">
        <v>0</v>
      </c>
      <c r="D45" s="1">
        <v>0</v>
      </c>
      <c r="E45" s="1">
        <v>0</v>
      </c>
      <c r="F45" s="1">
        <v>1</v>
      </c>
      <c r="G45" s="1">
        <v>1</v>
      </c>
      <c r="H45" s="1">
        <v>0</v>
      </c>
      <c r="I45" s="1">
        <v>0</v>
      </c>
      <c r="J45" s="1">
        <v>0</v>
      </c>
      <c r="K45" s="1">
        <v>2</v>
      </c>
      <c r="L45" s="1">
        <v>0</v>
      </c>
      <c r="M45" s="1">
        <v>0</v>
      </c>
      <c r="N45" s="1">
        <v>0</v>
      </c>
      <c r="O45" s="1">
        <v>1</v>
      </c>
      <c r="P45" s="1">
        <f t="shared" si="2"/>
        <v>5</v>
      </c>
    </row>
    <row r="46" spans="1:16">
      <c r="A46" s="4">
        <v>18</v>
      </c>
      <c r="B46" s="9" t="s">
        <v>58</v>
      </c>
      <c r="C46" s="1">
        <v>0</v>
      </c>
      <c r="D46" s="1">
        <v>0</v>
      </c>
      <c r="E46" s="1">
        <v>0</v>
      </c>
      <c r="F46" s="1">
        <v>0</v>
      </c>
      <c r="G46" s="1">
        <v>4</v>
      </c>
      <c r="H46" s="1">
        <v>0</v>
      </c>
      <c r="I46" s="1">
        <v>1</v>
      </c>
      <c r="J46" s="1">
        <v>0</v>
      </c>
      <c r="K46" s="1">
        <v>1</v>
      </c>
      <c r="L46" s="1">
        <v>0</v>
      </c>
      <c r="M46" s="1">
        <v>0</v>
      </c>
      <c r="N46" s="1">
        <v>0</v>
      </c>
      <c r="O46" s="1">
        <v>1</v>
      </c>
      <c r="P46" s="1">
        <f t="shared" si="2"/>
        <v>7</v>
      </c>
    </row>
    <row r="47" spans="1:16">
      <c r="A47" s="4">
        <v>19</v>
      </c>
      <c r="B47" s="9" t="s">
        <v>59</v>
      </c>
      <c r="C47" s="1">
        <v>1</v>
      </c>
      <c r="D47" s="1">
        <v>0</v>
      </c>
      <c r="E47" s="1">
        <v>0</v>
      </c>
      <c r="F47" s="1">
        <v>0</v>
      </c>
      <c r="G47" s="1">
        <v>1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2</v>
      </c>
      <c r="O47" s="1">
        <v>0</v>
      </c>
      <c r="P47" s="1">
        <f t="shared" si="2"/>
        <v>4</v>
      </c>
    </row>
    <row r="48" spans="1:16">
      <c r="A48" s="4">
        <v>20</v>
      </c>
      <c r="B48" s="9" t="s">
        <v>60</v>
      </c>
      <c r="C48" s="1">
        <v>1</v>
      </c>
      <c r="D48" s="1">
        <v>1</v>
      </c>
      <c r="E48" s="1">
        <v>2</v>
      </c>
      <c r="F48" s="1">
        <v>0</v>
      </c>
      <c r="G48" s="1">
        <v>3</v>
      </c>
      <c r="H48" s="1">
        <v>0</v>
      </c>
      <c r="I48" s="1">
        <v>1</v>
      </c>
      <c r="J48" s="1">
        <v>2</v>
      </c>
      <c r="K48" s="1">
        <v>0</v>
      </c>
      <c r="L48" s="1">
        <v>0</v>
      </c>
      <c r="M48" s="1">
        <v>0</v>
      </c>
      <c r="N48" s="1">
        <v>0</v>
      </c>
      <c r="O48" s="1">
        <v>1</v>
      </c>
      <c r="P48" s="1">
        <f t="shared" si="2"/>
        <v>11</v>
      </c>
    </row>
    <row r="49" spans="1:16" ht="32.25" customHeight="1">
      <c r="A49" s="1"/>
      <c r="B49" s="6" t="s">
        <v>39</v>
      </c>
      <c r="C49" s="1">
        <f>SUM(C29:C48)</f>
        <v>50</v>
      </c>
      <c r="D49" s="1">
        <f t="shared" ref="D49:O49" si="3">SUM(D29:D48)</f>
        <v>48</v>
      </c>
      <c r="E49" s="1">
        <f t="shared" si="3"/>
        <v>59</v>
      </c>
      <c r="F49" s="1">
        <f t="shared" si="3"/>
        <v>97</v>
      </c>
      <c r="G49" s="1">
        <f t="shared" si="3"/>
        <v>113</v>
      </c>
      <c r="H49" s="1">
        <f t="shared" si="3"/>
        <v>24</v>
      </c>
      <c r="I49" s="1">
        <f t="shared" si="3"/>
        <v>41</v>
      </c>
      <c r="J49" s="1">
        <f t="shared" si="3"/>
        <v>43</v>
      </c>
      <c r="K49" s="1">
        <f t="shared" si="3"/>
        <v>40</v>
      </c>
      <c r="L49" s="1">
        <f t="shared" si="3"/>
        <v>16</v>
      </c>
      <c r="M49" s="1">
        <f t="shared" si="3"/>
        <v>11</v>
      </c>
      <c r="N49" s="1">
        <f t="shared" si="3"/>
        <v>48</v>
      </c>
      <c r="O49" s="1">
        <f t="shared" si="3"/>
        <v>32</v>
      </c>
      <c r="P49" s="1">
        <f t="shared" si="2"/>
        <v>622</v>
      </c>
    </row>
    <row r="50" spans="1:16" ht="204.75" customHeight="1">
      <c r="A50" s="16" t="s">
        <v>61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8"/>
    </row>
    <row r="51" spans="1:16" ht="26.25">
      <c r="A51" s="3"/>
      <c r="B51" s="3"/>
      <c r="C51" s="3">
        <v>1</v>
      </c>
      <c r="D51" s="3">
        <v>2</v>
      </c>
      <c r="E51" s="3">
        <v>3</v>
      </c>
      <c r="F51" s="3">
        <v>4</v>
      </c>
      <c r="G51" s="3">
        <v>5</v>
      </c>
      <c r="H51" s="3">
        <v>6</v>
      </c>
      <c r="I51" s="3">
        <v>7</v>
      </c>
      <c r="J51" s="3">
        <v>8</v>
      </c>
      <c r="K51" s="3">
        <v>9</v>
      </c>
      <c r="L51" s="3">
        <v>10</v>
      </c>
      <c r="M51" s="3">
        <v>11</v>
      </c>
      <c r="N51" s="3">
        <v>12</v>
      </c>
      <c r="O51" s="3">
        <v>13</v>
      </c>
      <c r="P51" s="11" t="s">
        <v>178</v>
      </c>
    </row>
    <row r="52" spans="1:16">
      <c r="A52" s="1">
        <v>1</v>
      </c>
      <c r="B52" s="7" t="s">
        <v>66</v>
      </c>
      <c r="C52" s="1">
        <v>2</v>
      </c>
      <c r="D52" s="1">
        <v>4</v>
      </c>
      <c r="E52" s="1">
        <v>10</v>
      </c>
      <c r="F52" s="1">
        <v>6</v>
      </c>
      <c r="G52" s="1">
        <v>12</v>
      </c>
      <c r="H52" s="1">
        <v>1</v>
      </c>
      <c r="I52" s="1">
        <v>3</v>
      </c>
      <c r="J52" s="1">
        <v>4</v>
      </c>
      <c r="K52" s="1">
        <v>1</v>
      </c>
      <c r="L52" s="1">
        <v>4</v>
      </c>
      <c r="M52" s="1">
        <v>2</v>
      </c>
      <c r="N52" s="1">
        <v>1</v>
      </c>
      <c r="O52" s="1">
        <v>2</v>
      </c>
      <c r="P52" s="1">
        <f>SUM(C52:O52)</f>
        <v>52</v>
      </c>
    </row>
    <row r="53" spans="1:16">
      <c r="A53" s="1">
        <v>2</v>
      </c>
      <c r="B53" s="7" t="s">
        <v>67</v>
      </c>
      <c r="C53" s="1">
        <v>1</v>
      </c>
      <c r="D53" s="1">
        <v>3</v>
      </c>
      <c r="E53" s="1">
        <v>1</v>
      </c>
      <c r="F53" s="1">
        <v>0</v>
      </c>
      <c r="G53" s="1">
        <v>0</v>
      </c>
      <c r="H53" s="1">
        <v>2</v>
      </c>
      <c r="I53" s="1">
        <v>1</v>
      </c>
      <c r="J53" s="1">
        <v>0</v>
      </c>
      <c r="K53" s="1">
        <v>1</v>
      </c>
      <c r="L53" s="1">
        <v>0</v>
      </c>
      <c r="M53" s="1">
        <v>0</v>
      </c>
      <c r="N53" s="1">
        <v>0</v>
      </c>
      <c r="O53" s="1">
        <v>4</v>
      </c>
      <c r="P53" s="1">
        <f t="shared" ref="P53:P63" si="4">SUM(C53:O53)</f>
        <v>13</v>
      </c>
    </row>
    <row r="54" spans="1:16">
      <c r="A54" s="1">
        <v>3</v>
      </c>
      <c r="B54" s="7" t="s">
        <v>68</v>
      </c>
      <c r="C54" s="1">
        <v>0</v>
      </c>
      <c r="D54" s="1">
        <v>0</v>
      </c>
      <c r="E54" s="1">
        <v>2</v>
      </c>
      <c r="F54" s="1">
        <v>1</v>
      </c>
      <c r="G54" s="1">
        <v>0</v>
      </c>
      <c r="H54" s="1">
        <v>0</v>
      </c>
      <c r="I54" s="1">
        <v>1</v>
      </c>
      <c r="J54" s="1">
        <v>1</v>
      </c>
      <c r="K54" s="1">
        <v>0</v>
      </c>
      <c r="L54" s="1">
        <v>1</v>
      </c>
      <c r="M54" s="1">
        <v>2</v>
      </c>
      <c r="N54" s="1">
        <v>0</v>
      </c>
      <c r="O54" s="1">
        <v>0</v>
      </c>
      <c r="P54" s="1">
        <f t="shared" si="4"/>
        <v>8</v>
      </c>
    </row>
    <row r="55" spans="1:16">
      <c r="A55" s="1">
        <v>4</v>
      </c>
      <c r="B55" s="7" t="s">
        <v>69</v>
      </c>
      <c r="C55" s="1">
        <v>0</v>
      </c>
      <c r="D55" s="1">
        <v>0</v>
      </c>
      <c r="E55" s="1">
        <v>1</v>
      </c>
      <c r="F55" s="1">
        <v>1</v>
      </c>
      <c r="G55" s="1">
        <v>3</v>
      </c>
      <c r="H55" s="1">
        <v>1</v>
      </c>
      <c r="I55" s="1">
        <v>0</v>
      </c>
      <c r="J55" s="1">
        <v>1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f t="shared" si="4"/>
        <v>7</v>
      </c>
    </row>
    <row r="56" spans="1:16">
      <c r="A56" s="1">
        <v>5</v>
      </c>
      <c r="B56" s="7" t="s">
        <v>70</v>
      </c>
      <c r="C56" s="1">
        <v>0</v>
      </c>
      <c r="D56" s="1">
        <v>0</v>
      </c>
      <c r="E56" s="1">
        <v>0</v>
      </c>
      <c r="F56" s="1">
        <v>1</v>
      </c>
      <c r="G56" s="1">
        <v>3</v>
      </c>
      <c r="H56" s="1">
        <v>0</v>
      </c>
      <c r="I56" s="1">
        <v>0</v>
      </c>
      <c r="J56" s="1">
        <v>1</v>
      </c>
      <c r="K56" s="1">
        <v>2</v>
      </c>
      <c r="L56" s="1">
        <v>2</v>
      </c>
      <c r="M56" s="1">
        <v>1</v>
      </c>
      <c r="N56" s="1">
        <v>0</v>
      </c>
      <c r="O56" s="1">
        <v>0</v>
      </c>
      <c r="P56" s="1">
        <f t="shared" si="4"/>
        <v>10</v>
      </c>
    </row>
    <row r="57" spans="1:16">
      <c r="A57" s="1">
        <v>6</v>
      </c>
      <c r="B57" s="7" t="s">
        <v>71</v>
      </c>
      <c r="C57" s="1">
        <v>1</v>
      </c>
      <c r="D57" s="1">
        <v>0</v>
      </c>
      <c r="E57" s="1">
        <v>0</v>
      </c>
      <c r="F57" s="1">
        <v>1</v>
      </c>
      <c r="G57" s="1">
        <v>1</v>
      </c>
      <c r="H57" s="1">
        <v>0</v>
      </c>
      <c r="I57" s="1">
        <v>0</v>
      </c>
      <c r="J57" s="1">
        <v>0</v>
      </c>
      <c r="K57" s="1">
        <v>1</v>
      </c>
      <c r="L57" s="1">
        <v>0</v>
      </c>
      <c r="M57" s="1">
        <v>1</v>
      </c>
      <c r="N57" s="1">
        <v>0</v>
      </c>
      <c r="O57" s="1">
        <v>0</v>
      </c>
      <c r="P57" s="1">
        <f t="shared" si="4"/>
        <v>5</v>
      </c>
    </row>
    <row r="58" spans="1:16">
      <c r="A58" s="1">
        <v>7</v>
      </c>
      <c r="B58" s="7" t="s">
        <v>72</v>
      </c>
      <c r="C58" s="1">
        <v>0</v>
      </c>
      <c r="D58" s="1">
        <v>0</v>
      </c>
      <c r="E58" s="1">
        <v>1</v>
      </c>
      <c r="F58" s="1">
        <v>2</v>
      </c>
      <c r="G58" s="1">
        <v>1</v>
      </c>
      <c r="H58" s="1">
        <v>0</v>
      </c>
      <c r="I58" s="1">
        <v>1</v>
      </c>
      <c r="J58" s="1">
        <v>0</v>
      </c>
      <c r="K58" s="1">
        <v>0</v>
      </c>
      <c r="L58" s="1">
        <v>1</v>
      </c>
      <c r="M58" s="1">
        <v>0</v>
      </c>
      <c r="N58" s="1">
        <v>0</v>
      </c>
      <c r="O58" s="1">
        <v>0</v>
      </c>
      <c r="P58" s="1">
        <f t="shared" si="4"/>
        <v>6</v>
      </c>
    </row>
    <row r="59" spans="1:16">
      <c r="A59" s="1">
        <v>8</v>
      </c>
      <c r="B59" s="7" t="s">
        <v>73</v>
      </c>
      <c r="C59" s="1">
        <v>0</v>
      </c>
      <c r="D59" s="1">
        <v>0</v>
      </c>
      <c r="E59" s="1">
        <v>0</v>
      </c>
      <c r="F59" s="1">
        <v>1</v>
      </c>
      <c r="G59" s="1">
        <v>1</v>
      </c>
      <c r="H59" s="1">
        <v>0</v>
      </c>
      <c r="I59" s="1">
        <v>0</v>
      </c>
      <c r="J59" s="1">
        <v>2</v>
      </c>
      <c r="K59" s="1">
        <v>0</v>
      </c>
      <c r="L59" s="1">
        <v>1</v>
      </c>
      <c r="M59" s="1">
        <v>0</v>
      </c>
      <c r="N59" s="1">
        <v>0</v>
      </c>
      <c r="O59" s="1">
        <v>0</v>
      </c>
      <c r="P59" s="1">
        <f t="shared" si="4"/>
        <v>5</v>
      </c>
    </row>
    <row r="60" spans="1:16">
      <c r="A60" s="1">
        <v>9</v>
      </c>
      <c r="B60" s="7" t="s">
        <v>74</v>
      </c>
      <c r="C60" s="1">
        <v>0</v>
      </c>
      <c r="D60" s="1">
        <v>0</v>
      </c>
      <c r="E60" s="1">
        <v>0</v>
      </c>
      <c r="F60" s="1">
        <v>1</v>
      </c>
      <c r="G60" s="1">
        <v>0</v>
      </c>
      <c r="H60" s="1">
        <v>0</v>
      </c>
      <c r="I60" s="1">
        <v>2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1</v>
      </c>
      <c r="P60" s="1">
        <f t="shared" si="4"/>
        <v>4</v>
      </c>
    </row>
    <row r="61" spans="1:16">
      <c r="A61" s="1">
        <v>10</v>
      </c>
      <c r="B61" s="7" t="s">
        <v>75</v>
      </c>
      <c r="C61" s="1">
        <v>0</v>
      </c>
      <c r="D61" s="1">
        <v>0</v>
      </c>
      <c r="E61" s="1">
        <v>2</v>
      </c>
      <c r="F61" s="1">
        <v>0</v>
      </c>
      <c r="G61" s="1">
        <v>4</v>
      </c>
      <c r="H61" s="1">
        <v>0</v>
      </c>
      <c r="I61" s="1">
        <v>2</v>
      </c>
      <c r="J61" s="1">
        <v>1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f t="shared" si="4"/>
        <v>9</v>
      </c>
    </row>
    <row r="62" spans="1:16">
      <c r="A62" s="1">
        <v>11</v>
      </c>
      <c r="B62" s="7" t="s">
        <v>76</v>
      </c>
      <c r="C62" s="1">
        <v>1</v>
      </c>
      <c r="D62" s="1">
        <v>0</v>
      </c>
      <c r="E62" s="1">
        <v>0</v>
      </c>
      <c r="F62" s="1">
        <v>1</v>
      </c>
      <c r="G62" s="1">
        <v>0</v>
      </c>
      <c r="H62" s="1">
        <v>0</v>
      </c>
      <c r="I62" s="1">
        <v>0</v>
      </c>
      <c r="J62" s="1">
        <v>2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f t="shared" si="4"/>
        <v>4</v>
      </c>
    </row>
    <row r="63" spans="1:16">
      <c r="A63" s="1">
        <v>12</v>
      </c>
      <c r="B63" s="7" t="s">
        <v>77</v>
      </c>
      <c r="C63" s="1">
        <v>0</v>
      </c>
      <c r="D63" s="1">
        <v>0</v>
      </c>
      <c r="E63" s="1">
        <v>1</v>
      </c>
      <c r="F63" s="1">
        <v>1</v>
      </c>
      <c r="G63" s="1">
        <v>3</v>
      </c>
      <c r="H63" s="1">
        <v>0</v>
      </c>
      <c r="I63" s="1">
        <v>1</v>
      </c>
      <c r="J63" s="1">
        <v>1</v>
      </c>
      <c r="K63" s="1">
        <v>0</v>
      </c>
      <c r="L63" s="1">
        <v>1</v>
      </c>
      <c r="M63" s="1">
        <v>0</v>
      </c>
      <c r="N63" s="1">
        <v>0</v>
      </c>
      <c r="O63" s="1">
        <v>0</v>
      </c>
      <c r="P63" s="1">
        <f t="shared" si="4"/>
        <v>8</v>
      </c>
    </row>
    <row r="64" spans="1:16" ht="48.75" customHeight="1">
      <c r="A64" s="1"/>
      <c r="B64" s="5" t="s">
        <v>39</v>
      </c>
      <c r="C64" s="1">
        <f>SUM(C52:C63)</f>
        <v>5</v>
      </c>
      <c r="D64" s="1">
        <f t="shared" ref="D64:P64" si="5">SUM(D52:D63)</f>
        <v>7</v>
      </c>
      <c r="E64" s="1">
        <f t="shared" si="5"/>
        <v>18</v>
      </c>
      <c r="F64" s="1">
        <f t="shared" si="5"/>
        <v>16</v>
      </c>
      <c r="G64" s="1">
        <f t="shared" si="5"/>
        <v>28</v>
      </c>
      <c r="H64" s="1">
        <f t="shared" si="5"/>
        <v>4</v>
      </c>
      <c r="I64" s="1">
        <f t="shared" si="5"/>
        <v>11</v>
      </c>
      <c r="J64" s="1">
        <f t="shared" si="5"/>
        <v>13</v>
      </c>
      <c r="K64" s="1">
        <f t="shared" si="5"/>
        <v>5</v>
      </c>
      <c r="L64" s="1">
        <f t="shared" si="5"/>
        <v>10</v>
      </c>
      <c r="M64" s="1">
        <f t="shared" si="5"/>
        <v>6</v>
      </c>
      <c r="N64" s="1">
        <f t="shared" si="5"/>
        <v>1</v>
      </c>
      <c r="O64" s="1">
        <f t="shared" si="5"/>
        <v>7</v>
      </c>
      <c r="P64" s="1">
        <f t="shared" si="5"/>
        <v>131</v>
      </c>
    </row>
    <row r="65" spans="1:16" ht="78" customHeight="1">
      <c r="A65" s="16" t="s">
        <v>62</v>
      </c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8"/>
    </row>
    <row r="66" spans="1:16" ht="39" customHeight="1">
      <c r="A66" s="3"/>
      <c r="B66" s="3"/>
      <c r="C66" s="3">
        <v>1</v>
      </c>
      <c r="D66" s="3">
        <v>2</v>
      </c>
      <c r="E66" s="3">
        <v>3</v>
      </c>
      <c r="F66" s="3">
        <v>4</v>
      </c>
      <c r="G66" s="3">
        <v>5</v>
      </c>
      <c r="H66" s="3">
        <v>6</v>
      </c>
      <c r="I66" s="3">
        <v>7</v>
      </c>
      <c r="J66" s="3">
        <v>8</v>
      </c>
      <c r="K66" s="3">
        <v>9</v>
      </c>
      <c r="L66" s="3">
        <v>10</v>
      </c>
      <c r="M66" s="3">
        <v>11</v>
      </c>
      <c r="N66" s="3">
        <v>12</v>
      </c>
      <c r="O66" s="3">
        <v>13</v>
      </c>
      <c r="P66" s="11" t="s">
        <v>178</v>
      </c>
    </row>
    <row r="67" spans="1:16">
      <c r="A67" s="1">
        <v>1</v>
      </c>
      <c r="B67" s="8" t="s">
        <v>78</v>
      </c>
      <c r="C67" s="1">
        <v>6</v>
      </c>
      <c r="D67" s="1">
        <v>3</v>
      </c>
      <c r="E67" s="1">
        <v>10</v>
      </c>
      <c r="F67" s="1">
        <v>5</v>
      </c>
      <c r="G67" s="1">
        <v>11</v>
      </c>
      <c r="H67" s="1">
        <v>3</v>
      </c>
      <c r="I67" s="1">
        <v>9</v>
      </c>
      <c r="J67" s="1">
        <v>6</v>
      </c>
      <c r="K67" s="1">
        <v>3</v>
      </c>
      <c r="L67" s="1">
        <v>4</v>
      </c>
      <c r="M67" s="1">
        <v>5</v>
      </c>
      <c r="N67" s="1">
        <v>4</v>
      </c>
      <c r="O67" s="1">
        <v>3</v>
      </c>
      <c r="P67" s="1">
        <f>SUM(C67:O67)</f>
        <v>72</v>
      </c>
    </row>
    <row r="68" spans="1:16">
      <c r="A68" s="1">
        <v>2</v>
      </c>
      <c r="B68" s="8" t="s">
        <v>79</v>
      </c>
      <c r="C68" s="1">
        <v>0</v>
      </c>
      <c r="D68" s="1">
        <v>1</v>
      </c>
      <c r="E68" s="1">
        <v>1</v>
      </c>
      <c r="F68" s="1">
        <v>3</v>
      </c>
      <c r="G68" s="1">
        <v>2</v>
      </c>
      <c r="H68" s="1">
        <v>0</v>
      </c>
      <c r="I68" s="1">
        <v>2</v>
      </c>
      <c r="J68" s="1">
        <v>2</v>
      </c>
      <c r="K68" s="1">
        <v>1</v>
      </c>
      <c r="L68" s="1">
        <v>1</v>
      </c>
      <c r="M68" s="1">
        <v>1</v>
      </c>
      <c r="N68" s="1">
        <v>0</v>
      </c>
      <c r="O68" s="1">
        <v>0</v>
      </c>
      <c r="P68" s="1">
        <f t="shared" ref="P68:P87" si="6">SUM(C68:O68)</f>
        <v>14</v>
      </c>
    </row>
    <row r="69" spans="1:16">
      <c r="A69" s="1">
        <v>3</v>
      </c>
      <c r="B69" s="8" t="s">
        <v>80</v>
      </c>
      <c r="C69" s="1">
        <v>5</v>
      </c>
      <c r="D69" s="1">
        <v>3</v>
      </c>
      <c r="E69" s="1">
        <v>3</v>
      </c>
      <c r="F69" s="1">
        <v>2</v>
      </c>
      <c r="G69" s="1">
        <v>9</v>
      </c>
      <c r="H69" s="1">
        <v>6</v>
      </c>
      <c r="I69" s="1">
        <v>1</v>
      </c>
      <c r="J69" s="1">
        <v>1</v>
      </c>
      <c r="K69" s="1">
        <v>1</v>
      </c>
      <c r="L69" s="1">
        <v>1</v>
      </c>
      <c r="M69" s="1">
        <v>0</v>
      </c>
      <c r="N69" s="1">
        <v>0</v>
      </c>
      <c r="O69" s="1">
        <v>2</v>
      </c>
      <c r="P69" s="1">
        <f t="shared" si="6"/>
        <v>34</v>
      </c>
    </row>
    <row r="70" spans="1:16">
      <c r="A70" s="1">
        <v>4</v>
      </c>
      <c r="B70" s="8" t="s">
        <v>81</v>
      </c>
      <c r="C70" s="1">
        <v>0</v>
      </c>
      <c r="D70" s="1">
        <v>0</v>
      </c>
      <c r="E70" s="1">
        <v>0</v>
      </c>
      <c r="F70" s="1">
        <v>0</v>
      </c>
      <c r="G70" s="1">
        <v>0</v>
      </c>
      <c r="H70" s="1">
        <v>2</v>
      </c>
      <c r="I70" s="1">
        <v>0</v>
      </c>
      <c r="J70" s="1">
        <v>0</v>
      </c>
      <c r="K70" s="1">
        <v>0</v>
      </c>
      <c r="L70" s="1">
        <v>0</v>
      </c>
      <c r="M70" s="1">
        <v>1</v>
      </c>
      <c r="N70" s="1">
        <v>0</v>
      </c>
      <c r="O70" s="1">
        <v>0</v>
      </c>
      <c r="P70" s="1">
        <f t="shared" si="6"/>
        <v>3</v>
      </c>
    </row>
    <row r="71" spans="1:16">
      <c r="A71" s="1">
        <v>5</v>
      </c>
      <c r="B71" s="8" t="s">
        <v>82</v>
      </c>
      <c r="C71" s="1">
        <v>0</v>
      </c>
      <c r="D71" s="1">
        <v>1</v>
      </c>
      <c r="E71" s="1">
        <v>1</v>
      </c>
      <c r="F71" s="1">
        <v>0</v>
      </c>
      <c r="G71" s="1">
        <v>1</v>
      </c>
      <c r="H71" s="1">
        <v>0</v>
      </c>
      <c r="I71" s="1">
        <v>0</v>
      </c>
      <c r="J71" s="1">
        <v>1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f t="shared" si="6"/>
        <v>4</v>
      </c>
    </row>
    <row r="72" spans="1:16">
      <c r="A72" s="1">
        <v>6</v>
      </c>
      <c r="B72" s="8" t="s">
        <v>83</v>
      </c>
      <c r="C72" s="1">
        <v>0</v>
      </c>
      <c r="D72" s="1">
        <v>1</v>
      </c>
      <c r="E72" s="1">
        <v>0</v>
      </c>
      <c r="F72" s="1">
        <v>0</v>
      </c>
      <c r="G72" s="1">
        <v>1</v>
      </c>
      <c r="H72" s="1">
        <v>0</v>
      </c>
      <c r="I72" s="1">
        <v>1</v>
      </c>
      <c r="J72" s="1">
        <v>0</v>
      </c>
      <c r="K72" s="1">
        <v>1</v>
      </c>
      <c r="L72" s="1">
        <v>0</v>
      </c>
      <c r="M72" s="1">
        <v>0</v>
      </c>
      <c r="N72" s="1">
        <v>0</v>
      </c>
      <c r="O72" s="1">
        <v>0</v>
      </c>
      <c r="P72" s="1">
        <f t="shared" si="6"/>
        <v>4</v>
      </c>
    </row>
    <row r="73" spans="1:16">
      <c r="A73" s="1">
        <v>7</v>
      </c>
      <c r="B73" s="8" t="s">
        <v>84</v>
      </c>
      <c r="C73" s="1">
        <v>1</v>
      </c>
      <c r="D73" s="1">
        <v>0</v>
      </c>
      <c r="E73" s="1">
        <v>0</v>
      </c>
      <c r="F73" s="1">
        <v>0</v>
      </c>
      <c r="G73" s="1">
        <v>1</v>
      </c>
      <c r="H73" s="1">
        <v>0</v>
      </c>
      <c r="I73" s="1">
        <v>0</v>
      </c>
      <c r="J73" s="1">
        <v>1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f t="shared" si="6"/>
        <v>3</v>
      </c>
    </row>
    <row r="74" spans="1:16">
      <c r="A74" s="1">
        <v>8</v>
      </c>
      <c r="B74" s="8" t="s">
        <v>85</v>
      </c>
      <c r="C74" s="1">
        <v>0</v>
      </c>
      <c r="D74" s="1">
        <v>0</v>
      </c>
      <c r="E74" s="1">
        <v>0</v>
      </c>
      <c r="F74" s="1">
        <v>0</v>
      </c>
      <c r="G74" s="1">
        <v>2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f t="shared" si="6"/>
        <v>2</v>
      </c>
    </row>
    <row r="75" spans="1:16">
      <c r="A75" s="1">
        <v>9</v>
      </c>
      <c r="B75" s="8" t="s">
        <v>86</v>
      </c>
      <c r="C75" s="1">
        <v>0</v>
      </c>
      <c r="D75" s="1">
        <v>2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1</v>
      </c>
      <c r="L75" s="1">
        <v>0</v>
      </c>
      <c r="M75" s="1">
        <v>0</v>
      </c>
      <c r="N75" s="1">
        <v>0</v>
      </c>
      <c r="O75" s="1">
        <v>0</v>
      </c>
      <c r="P75" s="1">
        <f t="shared" si="6"/>
        <v>3</v>
      </c>
    </row>
    <row r="76" spans="1:16">
      <c r="A76" s="1">
        <v>10</v>
      </c>
      <c r="B76" s="8" t="s">
        <v>87</v>
      </c>
      <c r="C76" s="1">
        <v>0</v>
      </c>
      <c r="D76" s="1">
        <v>0</v>
      </c>
      <c r="E76" s="1">
        <v>0</v>
      </c>
      <c r="F76" s="1">
        <v>1</v>
      </c>
      <c r="G76" s="1">
        <v>0</v>
      </c>
      <c r="H76" s="1">
        <v>0</v>
      </c>
      <c r="I76" s="1">
        <v>1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f t="shared" si="6"/>
        <v>2</v>
      </c>
    </row>
    <row r="77" spans="1:16">
      <c r="A77" s="1">
        <v>11</v>
      </c>
      <c r="B77" s="8" t="s">
        <v>88</v>
      </c>
      <c r="C77" s="1">
        <v>7</v>
      </c>
      <c r="D77" s="1">
        <v>13</v>
      </c>
      <c r="E77" s="1">
        <v>6</v>
      </c>
      <c r="F77" s="1">
        <v>5</v>
      </c>
      <c r="G77" s="1">
        <v>11</v>
      </c>
      <c r="H77" s="1">
        <v>3</v>
      </c>
      <c r="I77" s="1">
        <v>14</v>
      </c>
      <c r="J77" s="1">
        <v>6</v>
      </c>
      <c r="K77" s="1">
        <v>1</v>
      </c>
      <c r="L77" s="1">
        <v>3</v>
      </c>
      <c r="M77" s="1">
        <v>5</v>
      </c>
      <c r="N77" s="1">
        <v>2</v>
      </c>
      <c r="O77" s="1">
        <v>2</v>
      </c>
      <c r="P77" s="1">
        <f t="shared" si="6"/>
        <v>78</v>
      </c>
    </row>
    <row r="78" spans="1:16">
      <c r="A78" s="1">
        <v>12</v>
      </c>
      <c r="B78" s="8" t="s">
        <v>184</v>
      </c>
      <c r="C78" s="1">
        <v>0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1</v>
      </c>
      <c r="J78" s="1">
        <v>0</v>
      </c>
      <c r="K78" s="1">
        <v>1</v>
      </c>
      <c r="L78" s="1">
        <v>0</v>
      </c>
      <c r="M78" s="1">
        <v>0</v>
      </c>
      <c r="N78" s="1">
        <v>0</v>
      </c>
      <c r="O78" s="1">
        <v>0</v>
      </c>
      <c r="P78" s="1">
        <f t="shared" si="6"/>
        <v>2</v>
      </c>
    </row>
    <row r="79" spans="1:16">
      <c r="A79" s="1">
        <v>13</v>
      </c>
      <c r="B79" s="8" t="s">
        <v>89</v>
      </c>
      <c r="C79" s="1">
        <v>1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1</v>
      </c>
      <c r="J79" s="1">
        <v>0</v>
      </c>
      <c r="K79" s="1">
        <v>0</v>
      </c>
      <c r="L79" s="1">
        <v>1</v>
      </c>
      <c r="M79" s="1">
        <v>0</v>
      </c>
      <c r="N79" s="1">
        <v>0</v>
      </c>
      <c r="O79" s="1">
        <v>0</v>
      </c>
      <c r="P79" s="1">
        <f t="shared" si="6"/>
        <v>3</v>
      </c>
    </row>
    <row r="80" spans="1:16">
      <c r="A80" s="1">
        <v>14</v>
      </c>
      <c r="B80" s="8" t="s">
        <v>90</v>
      </c>
      <c r="C80" s="1">
        <v>0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1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f t="shared" si="6"/>
        <v>1</v>
      </c>
    </row>
    <row r="81" spans="1:16">
      <c r="A81" s="1">
        <v>15</v>
      </c>
      <c r="B81" s="8" t="s">
        <v>91</v>
      </c>
      <c r="C81" s="1">
        <v>0</v>
      </c>
      <c r="D81" s="1">
        <v>0</v>
      </c>
      <c r="E81" s="1">
        <v>0</v>
      </c>
      <c r="F81" s="1">
        <v>1</v>
      </c>
      <c r="G81" s="1">
        <v>1</v>
      </c>
      <c r="H81" s="1">
        <v>0</v>
      </c>
      <c r="I81" s="1">
        <v>1</v>
      </c>
      <c r="J81" s="1">
        <v>2</v>
      </c>
      <c r="K81" s="1">
        <v>0</v>
      </c>
      <c r="L81" s="1">
        <v>0</v>
      </c>
      <c r="M81" s="1">
        <v>0</v>
      </c>
      <c r="N81" s="1">
        <v>0</v>
      </c>
      <c r="O81" s="1">
        <v>1</v>
      </c>
      <c r="P81" s="1">
        <f t="shared" si="6"/>
        <v>6</v>
      </c>
    </row>
    <row r="82" spans="1:16">
      <c r="A82" s="1">
        <v>16</v>
      </c>
      <c r="B82" s="8" t="s">
        <v>92</v>
      </c>
      <c r="C82" s="1">
        <v>0</v>
      </c>
      <c r="D82" s="1">
        <v>0</v>
      </c>
      <c r="E82" s="1">
        <v>0</v>
      </c>
      <c r="F82" s="1">
        <v>0</v>
      </c>
      <c r="G82" s="1">
        <v>1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f t="shared" si="6"/>
        <v>1</v>
      </c>
    </row>
    <row r="83" spans="1:16">
      <c r="A83" s="1">
        <v>17</v>
      </c>
      <c r="B83" s="8" t="s">
        <v>93</v>
      </c>
      <c r="C83" s="1">
        <v>0</v>
      </c>
      <c r="D83" s="1">
        <v>0</v>
      </c>
      <c r="E83" s="1">
        <v>0</v>
      </c>
      <c r="F83" s="1">
        <v>0</v>
      </c>
      <c r="G83" s="1">
        <v>1</v>
      </c>
      <c r="H83" s="1">
        <v>0</v>
      </c>
      <c r="I83" s="1">
        <v>1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f t="shared" si="6"/>
        <v>2</v>
      </c>
    </row>
    <row r="84" spans="1:16">
      <c r="A84" s="1">
        <v>18</v>
      </c>
      <c r="B84" s="8" t="s">
        <v>94</v>
      </c>
      <c r="C84" s="1">
        <v>0</v>
      </c>
      <c r="D84" s="1">
        <v>0</v>
      </c>
      <c r="E84" s="1">
        <v>2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1</v>
      </c>
      <c r="L84" s="1">
        <v>0</v>
      </c>
      <c r="M84" s="1">
        <v>0</v>
      </c>
      <c r="N84" s="1">
        <v>0</v>
      </c>
      <c r="O84" s="1">
        <v>0</v>
      </c>
      <c r="P84" s="1">
        <f t="shared" si="6"/>
        <v>3</v>
      </c>
    </row>
    <row r="85" spans="1:16">
      <c r="A85" s="1">
        <v>19</v>
      </c>
      <c r="B85" s="8" t="s">
        <v>95</v>
      </c>
      <c r="C85" s="1">
        <v>0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f t="shared" si="6"/>
        <v>0</v>
      </c>
    </row>
    <row r="86" spans="1:16">
      <c r="A86" s="1">
        <v>20</v>
      </c>
      <c r="B86" s="8" t="s">
        <v>96</v>
      </c>
      <c r="C86" s="1">
        <v>0</v>
      </c>
      <c r="D86" s="1">
        <v>0</v>
      </c>
      <c r="E86" s="1">
        <v>0</v>
      </c>
      <c r="F86" s="1">
        <v>1</v>
      </c>
      <c r="G86" s="1">
        <v>3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f t="shared" si="6"/>
        <v>4</v>
      </c>
    </row>
    <row r="87" spans="1:16" ht="33" customHeight="1">
      <c r="A87" s="1"/>
      <c r="B87" s="5" t="s">
        <v>39</v>
      </c>
      <c r="C87" s="1">
        <f>SUM(C67:C86)</f>
        <v>20</v>
      </c>
      <c r="D87" s="1">
        <f t="shared" ref="D87:O87" si="7">SUM(D67:D86)</f>
        <v>24</v>
      </c>
      <c r="E87" s="1">
        <f t="shared" si="7"/>
        <v>23</v>
      </c>
      <c r="F87" s="1">
        <f t="shared" si="7"/>
        <v>18</v>
      </c>
      <c r="G87" s="1">
        <f t="shared" si="7"/>
        <v>44</v>
      </c>
      <c r="H87" s="1">
        <f t="shared" si="7"/>
        <v>14</v>
      </c>
      <c r="I87" s="1">
        <f t="shared" si="7"/>
        <v>33</v>
      </c>
      <c r="J87" s="1">
        <f t="shared" si="7"/>
        <v>19</v>
      </c>
      <c r="K87" s="1">
        <f t="shared" si="7"/>
        <v>10</v>
      </c>
      <c r="L87" s="1">
        <f t="shared" si="7"/>
        <v>10</v>
      </c>
      <c r="M87" s="1">
        <f t="shared" si="7"/>
        <v>12</v>
      </c>
      <c r="N87" s="1">
        <v>6</v>
      </c>
      <c r="O87" s="1">
        <f t="shared" si="7"/>
        <v>8</v>
      </c>
      <c r="P87" s="1">
        <f t="shared" si="6"/>
        <v>241</v>
      </c>
    </row>
    <row r="88" spans="1:16" ht="63.75" customHeight="1">
      <c r="A88" s="16" t="s">
        <v>63</v>
      </c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8"/>
    </row>
    <row r="89" spans="1:16" ht="39" customHeight="1">
      <c r="A89" s="3"/>
      <c r="B89" s="3"/>
      <c r="C89" s="3">
        <v>1</v>
      </c>
      <c r="D89" s="3">
        <v>2</v>
      </c>
      <c r="E89" s="3">
        <v>3</v>
      </c>
      <c r="F89" s="3">
        <v>4</v>
      </c>
      <c r="G89" s="3">
        <v>5</v>
      </c>
      <c r="H89" s="3">
        <v>6</v>
      </c>
      <c r="I89" s="3">
        <v>7</v>
      </c>
      <c r="J89" s="3">
        <v>8</v>
      </c>
      <c r="K89" s="3">
        <v>9</v>
      </c>
      <c r="L89" s="3">
        <v>10</v>
      </c>
      <c r="M89" s="3">
        <v>11</v>
      </c>
      <c r="N89" s="3">
        <v>12</v>
      </c>
      <c r="O89" s="3">
        <v>13</v>
      </c>
      <c r="P89" s="11" t="s">
        <v>178</v>
      </c>
    </row>
    <row r="90" spans="1:16">
      <c r="A90" s="1">
        <v>1</v>
      </c>
      <c r="B90" s="8" t="s">
        <v>97</v>
      </c>
      <c r="C90" s="1">
        <v>1</v>
      </c>
      <c r="D90" s="1">
        <v>0</v>
      </c>
      <c r="E90" s="1">
        <v>2</v>
      </c>
      <c r="F90" s="1">
        <v>2</v>
      </c>
      <c r="G90" s="1">
        <v>2</v>
      </c>
      <c r="H90" s="1">
        <v>0</v>
      </c>
      <c r="I90" s="1">
        <v>0</v>
      </c>
      <c r="J90" s="1">
        <v>4</v>
      </c>
      <c r="K90" s="1">
        <v>5</v>
      </c>
      <c r="L90" s="1">
        <v>7</v>
      </c>
      <c r="M90" s="1">
        <v>3</v>
      </c>
      <c r="N90" s="1">
        <v>2</v>
      </c>
      <c r="O90" s="1">
        <v>12</v>
      </c>
      <c r="P90" s="1">
        <f>SUM(C90:O90)</f>
        <v>40</v>
      </c>
    </row>
    <row r="91" spans="1:16">
      <c r="A91" s="1">
        <v>2</v>
      </c>
      <c r="B91" s="8" t="s">
        <v>98</v>
      </c>
      <c r="C91" s="1">
        <v>0</v>
      </c>
      <c r="D91" s="1">
        <v>0</v>
      </c>
      <c r="E91" s="1">
        <v>3</v>
      </c>
      <c r="F91" s="1">
        <v>0</v>
      </c>
      <c r="G91" s="1">
        <v>1</v>
      </c>
      <c r="H91" s="1">
        <v>0</v>
      </c>
      <c r="I91" s="1">
        <v>1</v>
      </c>
      <c r="J91" s="1">
        <v>2</v>
      </c>
      <c r="K91" s="1">
        <v>0</v>
      </c>
      <c r="L91" s="1">
        <v>3</v>
      </c>
      <c r="M91" s="1">
        <v>8</v>
      </c>
      <c r="N91" s="1">
        <v>2</v>
      </c>
      <c r="O91" s="1">
        <v>12</v>
      </c>
      <c r="P91" s="1">
        <f t="shared" ref="P91:P110" si="8">SUM(C91:O91)</f>
        <v>32</v>
      </c>
    </row>
    <row r="92" spans="1:16">
      <c r="A92" s="1">
        <v>3</v>
      </c>
      <c r="B92" s="8" t="s">
        <v>99</v>
      </c>
      <c r="C92" s="1">
        <v>1</v>
      </c>
      <c r="D92" s="1">
        <v>0</v>
      </c>
      <c r="E92" s="1">
        <v>1</v>
      </c>
      <c r="F92" s="1">
        <v>0</v>
      </c>
      <c r="G92" s="1">
        <v>0</v>
      </c>
      <c r="H92" s="1">
        <v>1</v>
      </c>
      <c r="I92" s="1">
        <v>0</v>
      </c>
      <c r="J92" s="1">
        <v>2</v>
      </c>
      <c r="K92" s="1">
        <v>2</v>
      </c>
      <c r="L92" s="1">
        <v>2</v>
      </c>
      <c r="M92" s="1">
        <v>1</v>
      </c>
      <c r="N92" s="1">
        <v>0</v>
      </c>
      <c r="O92" s="1">
        <v>4</v>
      </c>
      <c r="P92" s="1">
        <f t="shared" si="8"/>
        <v>14</v>
      </c>
    </row>
    <row r="93" spans="1:16">
      <c r="A93" s="1">
        <v>4</v>
      </c>
      <c r="B93" s="8" t="s">
        <v>100</v>
      </c>
      <c r="C93" s="1">
        <v>0</v>
      </c>
      <c r="D93" s="1">
        <v>1</v>
      </c>
      <c r="E93" s="1">
        <v>1</v>
      </c>
      <c r="F93" s="1">
        <v>0</v>
      </c>
      <c r="G93" s="1">
        <v>1</v>
      </c>
      <c r="H93" s="1">
        <v>1</v>
      </c>
      <c r="I93" s="1">
        <v>0</v>
      </c>
      <c r="J93" s="1">
        <v>0</v>
      </c>
      <c r="K93" s="1">
        <v>0</v>
      </c>
      <c r="L93" s="1">
        <v>1</v>
      </c>
      <c r="M93" s="1">
        <v>0</v>
      </c>
      <c r="N93" s="1">
        <v>0</v>
      </c>
      <c r="O93" s="1">
        <v>0</v>
      </c>
      <c r="P93" s="1">
        <f t="shared" si="8"/>
        <v>5</v>
      </c>
    </row>
    <row r="94" spans="1:16">
      <c r="A94" s="1">
        <v>5</v>
      </c>
      <c r="B94" s="8" t="s">
        <v>101</v>
      </c>
      <c r="C94" s="1">
        <v>0</v>
      </c>
      <c r="D94" s="1">
        <v>0</v>
      </c>
      <c r="E94" s="1">
        <v>1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1</v>
      </c>
      <c r="L94" s="1">
        <v>1</v>
      </c>
      <c r="M94" s="1">
        <v>1</v>
      </c>
      <c r="N94" s="1">
        <v>0</v>
      </c>
      <c r="O94" s="1">
        <v>2</v>
      </c>
      <c r="P94" s="1">
        <f t="shared" si="8"/>
        <v>6</v>
      </c>
    </row>
    <row r="95" spans="1:16">
      <c r="A95" s="1">
        <v>6</v>
      </c>
      <c r="B95" s="8" t="s">
        <v>102</v>
      </c>
      <c r="C95" s="1">
        <v>0</v>
      </c>
      <c r="D95" s="1">
        <v>0</v>
      </c>
      <c r="E95" s="1">
        <v>1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f t="shared" si="8"/>
        <v>1</v>
      </c>
    </row>
    <row r="96" spans="1:16">
      <c r="A96" s="1">
        <v>7</v>
      </c>
      <c r="B96" s="8" t="s">
        <v>103</v>
      </c>
      <c r="C96" s="1">
        <v>0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2</v>
      </c>
      <c r="J96" s="1">
        <v>0</v>
      </c>
      <c r="K96" s="1">
        <v>0</v>
      </c>
      <c r="L96" s="1">
        <v>2</v>
      </c>
      <c r="M96" s="1">
        <v>2</v>
      </c>
      <c r="N96" s="1">
        <v>2</v>
      </c>
      <c r="O96" s="1">
        <v>2</v>
      </c>
      <c r="P96" s="1">
        <f t="shared" si="8"/>
        <v>10</v>
      </c>
    </row>
    <row r="97" spans="1:16">
      <c r="A97" s="1">
        <v>8</v>
      </c>
      <c r="B97" s="8" t="s">
        <v>104</v>
      </c>
      <c r="C97" s="1">
        <v>1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f t="shared" si="8"/>
        <v>1</v>
      </c>
    </row>
    <row r="98" spans="1:16">
      <c r="A98" s="1">
        <v>9</v>
      </c>
      <c r="B98" s="8" t="s">
        <v>105</v>
      </c>
      <c r="C98" s="1">
        <v>1</v>
      </c>
      <c r="D98" s="1">
        <v>0</v>
      </c>
      <c r="E98" s="1">
        <v>0</v>
      </c>
      <c r="F98" s="1">
        <v>1</v>
      </c>
      <c r="G98" s="1">
        <v>0</v>
      </c>
      <c r="H98" s="1">
        <v>0</v>
      </c>
      <c r="I98" s="1">
        <v>0</v>
      </c>
      <c r="J98" s="1">
        <v>1</v>
      </c>
      <c r="K98" s="1">
        <v>0</v>
      </c>
      <c r="L98" s="1">
        <v>2</v>
      </c>
      <c r="M98" s="1">
        <v>0</v>
      </c>
      <c r="N98" s="1">
        <v>0</v>
      </c>
      <c r="O98" s="1">
        <v>2</v>
      </c>
      <c r="P98" s="1">
        <f t="shared" si="8"/>
        <v>7</v>
      </c>
    </row>
    <row r="99" spans="1:16">
      <c r="A99" s="1">
        <v>10</v>
      </c>
      <c r="B99" s="8" t="s">
        <v>106</v>
      </c>
      <c r="C99" s="1">
        <v>0</v>
      </c>
      <c r="D99" s="1">
        <v>0</v>
      </c>
      <c r="E99" s="1">
        <v>0</v>
      </c>
      <c r="F99" s="1">
        <v>0</v>
      </c>
      <c r="G99" s="1">
        <v>1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f t="shared" si="8"/>
        <v>1</v>
      </c>
    </row>
    <row r="100" spans="1:16">
      <c r="A100" s="1">
        <v>11</v>
      </c>
      <c r="B100" s="8" t="s">
        <v>107</v>
      </c>
      <c r="C100" s="1">
        <v>0</v>
      </c>
      <c r="D100" s="1">
        <v>1</v>
      </c>
      <c r="E100" s="1">
        <v>0</v>
      </c>
      <c r="F100" s="1">
        <v>0</v>
      </c>
      <c r="G100" s="1">
        <v>1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f t="shared" si="8"/>
        <v>2</v>
      </c>
    </row>
    <row r="101" spans="1:16">
      <c r="A101" s="1">
        <v>12</v>
      </c>
      <c r="B101" s="8" t="s">
        <v>108</v>
      </c>
      <c r="C101" s="1">
        <v>0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f t="shared" si="8"/>
        <v>0</v>
      </c>
    </row>
    <row r="102" spans="1:16">
      <c r="A102" s="1">
        <v>13</v>
      </c>
      <c r="B102" s="8" t="s">
        <v>109</v>
      </c>
      <c r="C102" s="1">
        <v>2</v>
      </c>
      <c r="D102" s="1">
        <v>0</v>
      </c>
      <c r="E102" s="1">
        <v>0</v>
      </c>
      <c r="F102" s="1">
        <v>1</v>
      </c>
      <c r="G102" s="1">
        <v>0</v>
      </c>
      <c r="H102" s="1">
        <v>0</v>
      </c>
      <c r="I102" s="1">
        <v>0</v>
      </c>
      <c r="J102" s="1">
        <v>0</v>
      </c>
      <c r="K102" s="1">
        <v>1</v>
      </c>
      <c r="L102" s="1">
        <v>0</v>
      </c>
      <c r="M102" s="1">
        <v>0</v>
      </c>
      <c r="N102" s="1">
        <v>2</v>
      </c>
      <c r="O102" s="1">
        <v>0</v>
      </c>
      <c r="P102" s="1">
        <f t="shared" si="8"/>
        <v>6</v>
      </c>
    </row>
    <row r="103" spans="1:16">
      <c r="A103" s="1">
        <v>14</v>
      </c>
      <c r="B103" s="8" t="s">
        <v>185</v>
      </c>
      <c r="C103" s="1">
        <v>0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f t="shared" si="8"/>
        <v>0</v>
      </c>
    </row>
    <row r="104" spans="1:16">
      <c r="A104" s="1">
        <v>15</v>
      </c>
      <c r="B104" s="8" t="s">
        <v>186</v>
      </c>
      <c r="C104" s="1">
        <v>0</v>
      </c>
      <c r="D104" s="1">
        <v>0</v>
      </c>
      <c r="E104" s="1">
        <v>1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1</v>
      </c>
      <c r="L104" s="1">
        <v>0</v>
      </c>
      <c r="M104" s="1">
        <v>0</v>
      </c>
      <c r="N104" s="1">
        <v>0</v>
      </c>
      <c r="O104" s="1">
        <v>0</v>
      </c>
      <c r="P104" s="1">
        <f t="shared" si="8"/>
        <v>2</v>
      </c>
    </row>
    <row r="105" spans="1:16">
      <c r="A105" s="1">
        <v>16</v>
      </c>
      <c r="B105" s="8" t="s">
        <v>110</v>
      </c>
      <c r="C105" s="1">
        <v>0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1</v>
      </c>
      <c r="N105" s="1">
        <v>0</v>
      </c>
      <c r="O105" s="1">
        <v>0</v>
      </c>
      <c r="P105" s="1">
        <f t="shared" si="8"/>
        <v>1</v>
      </c>
    </row>
    <row r="106" spans="1:16">
      <c r="A106" s="1">
        <v>17</v>
      </c>
      <c r="B106" s="8" t="s">
        <v>111</v>
      </c>
      <c r="C106" s="1">
        <v>0</v>
      </c>
      <c r="D106" s="1">
        <v>0</v>
      </c>
      <c r="E106" s="1">
        <v>0</v>
      </c>
      <c r="F106" s="1">
        <v>0</v>
      </c>
      <c r="G106" s="1">
        <v>0</v>
      </c>
      <c r="H106" s="1">
        <v>1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f t="shared" si="8"/>
        <v>1</v>
      </c>
    </row>
    <row r="107" spans="1:16">
      <c r="A107" s="1">
        <v>18</v>
      </c>
      <c r="B107" s="8" t="s">
        <v>112</v>
      </c>
      <c r="C107" s="1">
        <v>0</v>
      </c>
      <c r="D107" s="1">
        <v>0</v>
      </c>
      <c r="E107" s="1">
        <v>1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f t="shared" si="8"/>
        <v>1</v>
      </c>
    </row>
    <row r="108" spans="1:16">
      <c r="A108" s="1">
        <v>19</v>
      </c>
      <c r="B108" s="8" t="s">
        <v>113</v>
      </c>
      <c r="C108" s="1">
        <v>0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1</v>
      </c>
      <c r="N108" s="1">
        <v>0</v>
      </c>
      <c r="O108" s="1">
        <v>0</v>
      </c>
      <c r="P108" s="1">
        <f t="shared" si="8"/>
        <v>1</v>
      </c>
    </row>
    <row r="109" spans="1:16">
      <c r="A109" s="1">
        <v>20</v>
      </c>
      <c r="B109" s="8" t="s">
        <v>114</v>
      </c>
      <c r="C109" s="1">
        <v>0</v>
      </c>
      <c r="D109" s="1">
        <v>0</v>
      </c>
      <c r="E109" s="1">
        <v>0</v>
      </c>
      <c r="F109" s="1">
        <v>0</v>
      </c>
      <c r="G109" s="1">
        <v>1</v>
      </c>
      <c r="H109" s="1">
        <v>0</v>
      </c>
      <c r="I109" s="1">
        <v>0</v>
      </c>
      <c r="J109" s="1">
        <v>0</v>
      </c>
      <c r="K109" s="1">
        <v>1</v>
      </c>
      <c r="L109" s="1">
        <v>0</v>
      </c>
      <c r="M109" s="1">
        <v>0</v>
      </c>
      <c r="N109" s="1">
        <v>0</v>
      </c>
      <c r="O109" s="1">
        <v>2</v>
      </c>
      <c r="P109" s="1">
        <f t="shared" si="8"/>
        <v>4</v>
      </c>
    </row>
    <row r="110" spans="1:16" ht="28.5" customHeight="1">
      <c r="A110" s="1"/>
      <c r="B110" s="5" t="s">
        <v>39</v>
      </c>
      <c r="C110" s="1">
        <f>SUM(C90:C109)</f>
        <v>6</v>
      </c>
      <c r="D110" s="1">
        <f t="shared" ref="D110:O110" si="9">SUM(D90:D109)</f>
        <v>2</v>
      </c>
      <c r="E110" s="1">
        <f t="shared" si="9"/>
        <v>11</v>
      </c>
      <c r="F110" s="1">
        <f t="shared" si="9"/>
        <v>4</v>
      </c>
      <c r="G110" s="1">
        <f t="shared" si="9"/>
        <v>7</v>
      </c>
      <c r="H110" s="1">
        <f t="shared" si="9"/>
        <v>3</v>
      </c>
      <c r="I110" s="1">
        <f t="shared" si="9"/>
        <v>3</v>
      </c>
      <c r="J110" s="1">
        <f t="shared" si="9"/>
        <v>9</v>
      </c>
      <c r="K110" s="1">
        <f t="shared" si="9"/>
        <v>11</v>
      </c>
      <c r="L110" s="1">
        <f t="shared" si="9"/>
        <v>18</v>
      </c>
      <c r="M110" s="1">
        <f t="shared" si="9"/>
        <v>17</v>
      </c>
      <c r="N110" s="1">
        <f t="shared" si="9"/>
        <v>8</v>
      </c>
      <c r="O110" s="1">
        <f t="shared" si="9"/>
        <v>36</v>
      </c>
      <c r="P110" s="1">
        <f t="shared" si="8"/>
        <v>135</v>
      </c>
    </row>
    <row r="111" spans="1:16" ht="82.5" customHeight="1">
      <c r="A111" s="16" t="s">
        <v>179</v>
      </c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8"/>
    </row>
    <row r="112" spans="1:16" ht="39" customHeight="1">
      <c r="A112" s="3"/>
      <c r="B112" s="3"/>
      <c r="C112" s="3">
        <v>1</v>
      </c>
      <c r="D112" s="3">
        <v>2</v>
      </c>
      <c r="E112" s="3">
        <v>3</v>
      </c>
      <c r="F112" s="3">
        <v>4</v>
      </c>
      <c r="G112" s="3">
        <v>5</v>
      </c>
      <c r="H112" s="3">
        <v>6</v>
      </c>
      <c r="I112" s="3">
        <v>7</v>
      </c>
      <c r="J112" s="3">
        <v>8</v>
      </c>
      <c r="K112" s="3">
        <v>9</v>
      </c>
      <c r="L112" s="3">
        <v>10</v>
      </c>
      <c r="M112" s="3">
        <v>11</v>
      </c>
      <c r="N112" s="3">
        <v>12</v>
      </c>
      <c r="O112" s="3">
        <v>13</v>
      </c>
      <c r="P112" s="11" t="s">
        <v>178</v>
      </c>
    </row>
    <row r="113" spans="1:16">
      <c r="A113" s="1">
        <v>1</v>
      </c>
      <c r="B113" s="8" t="s">
        <v>115</v>
      </c>
      <c r="C113" s="1">
        <v>6</v>
      </c>
      <c r="D113" s="1">
        <v>4</v>
      </c>
      <c r="E113" s="1">
        <v>11</v>
      </c>
      <c r="F113" s="1">
        <v>17</v>
      </c>
      <c r="G113" s="1">
        <v>19</v>
      </c>
      <c r="H113" s="1">
        <v>11</v>
      </c>
      <c r="I113" s="1">
        <v>10</v>
      </c>
      <c r="J113" s="1">
        <v>6</v>
      </c>
      <c r="K113" s="1">
        <v>13</v>
      </c>
      <c r="L113" s="1">
        <v>5</v>
      </c>
      <c r="M113" s="1">
        <v>0</v>
      </c>
      <c r="N113" s="1">
        <v>14</v>
      </c>
      <c r="O113" s="1">
        <v>8</v>
      </c>
      <c r="P113" s="1">
        <f>SUM(C113:O113)</f>
        <v>124</v>
      </c>
    </row>
    <row r="114" spans="1:16">
      <c r="A114" s="1">
        <v>2</v>
      </c>
      <c r="B114" s="8" t="s">
        <v>116</v>
      </c>
      <c r="C114" s="4">
        <v>0</v>
      </c>
      <c r="D114" s="1">
        <v>1</v>
      </c>
      <c r="E114" s="1">
        <v>0</v>
      </c>
      <c r="F114" s="1">
        <v>2</v>
      </c>
      <c r="G114" s="1">
        <v>0</v>
      </c>
      <c r="H114" s="1">
        <v>0</v>
      </c>
      <c r="I114" s="1">
        <v>0</v>
      </c>
      <c r="J114" s="1">
        <v>3</v>
      </c>
      <c r="K114" s="1">
        <v>1</v>
      </c>
      <c r="L114" s="1">
        <v>0</v>
      </c>
      <c r="M114" s="1">
        <v>0</v>
      </c>
      <c r="N114" s="1">
        <v>0</v>
      </c>
      <c r="O114" s="1">
        <v>0</v>
      </c>
      <c r="P114" s="1">
        <f t="shared" ref="P114:P133" si="10">SUM(C114:O114)</f>
        <v>7</v>
      </c>
    </row>
    <row r="115" spans="1:16">
      <c r="A115" s="1">
        <v>3</v>
      </c>
      <c r="B115" s="8" t="s">
        <v>117</v>
      </c>
      <c r="C115" s="4">
        <v>0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f t="shared" si="10"/>
        <v>0</v>
      </c>
    </row>
    <row r="116" spans="1:16">
      <c r="A116" s="1">
        <v>4</v>
      </c>
      <c r="B116" s="8" t="s">
        <v>118</v>
      </c>
      <c r="C116" s="4">
        <v>0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f t="shared" si="10"/>
        <v>0</v>
      </c>
    </row>
    <row r="117" spans="1:16">
      <c r="A117" s="1">
        <v>5</v>
      </c>
      <c r="B117" s="8" t="s">
        <v>119</v>
      </c>
      <c r="C117" s="4">
        <v>0</v>
      </c>
      <c r="D117" s="1">
        <v>1</v>
      </c>
      <c r="E117" s="1">
        <v>1</v>
      </c>
      <c r="F117" s="1">
        <v>1</v>
      </c>
      <c r="G117" s="1">
        <v>1</v>
      </c>
      <c r="H117" s="1">
        <v>1</v>
      </c>
      <c r="I117" s="1">
        <v>2</v>
      </c>
      <c r="J117" s="1">
        <v>1</v>
      </c>
      <c r="K117" s="1">
        <v>3</v>
      </c>
      <c r="L117" s="1">
        <v>1</v>
      </c>
      <c r="M117" s="1">
        <v>0</v>
      </c>
      <c r="N117" s="1">
        <v>0</v>
      </c>
      <c r="O117" s="1">
        <v>1</v>
      </c>
      <c r="P117" s="1">
        <f t="shared" si="10"/>
        <v>13</v>
      </c>
    </row>
    <row r="118" spans="1:16">
      <c r="A118" s="1">
        <v>6</v>
      </c>
      <c r="B118" s="8" t="s">
        <v>120</v>
      </c>
      <c r="C118" s="4">
        <v>0</v>
      </c>
      <c r="D118" s="1">
        <v>0</v>
      </c>
      <c r="E118" s="1">
        <v>0</v>
      </c>
      <c r="F118" s="1">
        <v>0</v>
      </c>
      <c r="G118" s="1">
        <v>2</v>
      </c>
      <c r="H118" s="1">
        <v>0</v>
      </c>
      <c r="I118" s="1">
        <v>0</v>
      </c>
      <c r="J118" s="1">
        <v>0</v>
      </c>
      <c r="K118" s="1">
        <v>0</v>
      </c>
      <c r="L118" s="1">
        <v>1</v>
      </c>
      <c r="M118" s="1">
        <v>0</v>
      </c>
      <c r="N118" s="1">
        <v>0</v>
      </c>
      <c r="O118" s="1">
        <v>0</v>
      </c>
      <c r="P118" s="1">
        <f t="shared" si="10"/>
        <v>3</v>
      </c>
    </row>
    <row r="119" spans="1:16">
      <c r="A119" s="1">
        <v>7</v>
      </c>
      <c r="B119" s="8" t="s">
        <v>121</v>
      </c>
      <c r="C119" s="4">
        <v>0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f t="shared" si="10"/>
        <v>0</v>
      </c>
    </row>
    <row r="120" spans="1:16">
      <c r="A120" s="1">
        <v>8</v>
      </c>
      <c r="B120" s="8" t="s">
        <v>122</v>
      </c>
      <c r="C120" s="4">
        <v>0</v>
      </c>
      <c r="D120" s="1">
        <v>0</v>
      </c>
      <c r="E120" s="1">
        <v>1</v>
      </c>
      <c r="F120" s="1">
        <v>1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f t="shared" si="10"/>
        <v>2</v>
      </c>
    </row>
    <row r="121" spans="1:16">
      <c r="A121" s="1">
        <v>9</v>
      </c>
      <c r="B121" s="8" t="s">
        <v>123</v>
      </c>
      <c r="C121" s="1">
        <v>0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f t="shared" si="10"/>
        <v>0</v>
      </c>
    </row>
    <row r="122" spans="1:16">
      <c r="A122" s="1">
        <v>10</v>
      </c>
      <c r="B122" s="8" t="s">
        <v>124</v>
      </c>
      <c r="C122" s="1">
        <v>1</v>
      </c>
      <c r="D122" s="1">
        <v>0</v>
      </c>
      <c r="E122" s="1">
        <v>0</v>
      </c>
      <c r="F122" s="1">
        <v>1</v>
      </c>
      <c r="G122" s="1">
        <v>0</v>
      </c>
      <c r="H122" s="1">
        <v>0</v>
      </c>
      <c r="I122" s="1">
        <v>1</v>
      </c>
      <c r="J122" s="1">
        <v>0</v>
      </c>
      <c r="K122" s="1">
        <v>0</v>
      </c>
      <c r="L122" s="1">
        <v>0</v>
      </c>
      <c r="M122" s="1">
        <v>0</v>
      </c>
      <c r="N122" s="1">
        <v>1</v>
      </c>
      <c r="O122" s="1">
        <v>0</v>
      </c>
      <c r="P122" s="1">
        <f t="shared" si="10"/>
        <v>4</v>
      </c>
    </row>
    <row r="123" spans="1:16">
      <c r="A123" s="1">
        <v>11</v>
      </c>
      <c r="B123" s="8" t="s">
        <v>125</v>
      </c>
      <c r="C123" s="1">
        <v>0</v>
      </c>
      <c r="D123" s="1">
        <v>0</v>
      </c>
      <c r="E123" s="1">
        <v>0</v>
      </c>
      <c r="F123" s="1">
        <v>0</v>
      </c>
      <c r="G123" s="1">
        <v>1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f t="shared" si="10"/>
        <v>1</v>
      </c>
    </row>
    <row r="124" spans="1:16">
      <c r="A124" s="1">
        <v>12</v>
      </c>
      <c r="B124" s="8" t="s">
        <v>126</v>
      </c>
      <c r="C124" s="1">
        <v>0</v>
      </c>
      <c r="D124" s="1">
        <v>0</v>
      </c>
      <c r="E124" s="1">
        <v>1</v>
      </c>
      <c r="F124" s="1">
        <v>2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f t="shared" si="10"/>
        <v>3</v>
      </c>
    </row>
    <row r="125" spans="1:16">
      <c r="A125" s="1">
        <v>13</v>
      </c>
      <c r="B125" s="8" t="s">
        <v>127</v>
      </c>
      <c r="C125" s="1">
        <v>0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f t="shared" si="10"/>
        <v>0</v>
      </c>
    </row>
    <row r="126" spans="1:16">
      <c r="A126" s="1">
        <v>14</v>
      </c>
      <c r="B126" s="8" t="s">
        <v>128</v>
      </c>
      <c r="C126" s="1">
        <v>0</v>
      </c>
      <c r="D126" s="1">
        <v>1</v>
      </c>
      <c r="E126" s="1">
        <v>0</v>
      </c>
      <c r="F126" s="1">
        <v>0</v>
      </c>
      <c r="G126" s="1">
        <v>1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f t="shared" si="10"/>
        <v>2</v>
      </c>
    </row>
    <row r="127" spans="1:16">
      <c r="A127" s="1">
        <v>15</v>
      </c>
      <c r="B127" s="8" t="s">
        <v>129</v>
      </c>
      <c r="C127" s="1">
        <v>1</v>
      </c>
      <c r="D127" s="1">
        <v>0</v>
      </c>
      <c r="E127" s="1">
        <v>0</v>
      </c>
      <c r="F127" s="1">
        <v>0</v>
      </c>
      <c r="G127" s="1">
        <v>1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1</v>
      </c>
      <c r="P127" s="1">
        <f t="shared" si="10"/>
        <v>3</v>
      </c>
    </row>
    <row r="128" spans="1:16">
      <c r="A128" s="1">
        <v>16</v>
      </c>
      <c r="B128" s="8" t="s">
        <v>130</v>
      </c>
      <c r="C128" s="1">
        <v>0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1</v>
      </c>
      <c r="M128" s="1">
        <v>0</v>
      </c>
      <c r="N128" s="1">
        <v>0</v>
      </c>
      <c r="O128" s="1">
        <v>0</v>
      </c>
      <c r="P128" s="1">
        <f t="shared" si="10"/>
        <v>1</v>
      </c>
    </row>
    <row r="129" spans="1:16">
      <c r="A129" s="1">
        <v>17</v>
      </c>
      <c r="B129" s="8" t="s">
        <v>131</v>
      </c>
      <c r="C129" s="1">
        <v>0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1</v>
      </c>
      <c r="P129" s="1">
        <f t="shared" si="10"/>
        <v>1</v>
      </c>
    </row>
    <row r="130" spans="1:16">
      <c r="A130" s="1">
        <v>18</v>
      </c>
      <c r="B130" s="8" t="s">
        <v>132</v>
      </c>
      <c r="C130" s="1">
        <v>0</v>
      </c>
      <c r="D130" s="1">
        <v>2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f t="shared" si="10"/>
        <v>2</v>
      </c>
    </row>
    <row r="131" spans="1:16">
      <c r="A131" s="1">
        <v>19</v>
      </c>
      <c r="B131" s="8" t="s">
        <v>133</v>
      </c>
      <c r="C131" s="1">
        <v>0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1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f t="shared" si="10"/>
        <v>1</v>
      </c>
    </row>
    <row r="132" spans="1:16">
      <c r="A132" s="1">
        <v>20</v>
      </c>
      <c r="B132" s="8" t="s">
        <v>134</v>
      </c>
      <c r="C132" s="1">
        <v>1</v>
      </c>
      <c r="D132" s="1">
        <v>0</v>
      </c>
      <c r="E132" s="1">
        <v>0</v>
      </c>
      <c r="F132" s="1">
        <v>0</v>
      </c>
      <c r="G132" s="1">
        <v>2</v>
      </c>
      <c r="H132" s="1">
        <v>0</v>
      </c>
      <c r="I132" s="1">
        <v>1</v>
      </c>
      <c r="J132" s="1">
        <v>2</v>
      </c>
      <c r="K132" s="1">
        <v>1</v>
      </c>
      <c r="L132" s="1">
        <v>0</v>
      </c>
      <c r="M132" s="1">
        <v>1</v>
      </c>
      <c r="N132" s="1">
        <v>0</v>
      </c>
      <c r="O132" s="1">
        <v>0</v>
      </c>
      <c r="P132" s="1">
        <f t="shared" si="10"/>
        <v>8</v>
      </c>
    </row>
    <row r="133" spans="1:16" ht="30" customHeight="1">
      <c r="A133" s="1"/>
      <c r="B133" s="5" t="s">
        <v>39</v>
      </c>
      <c r="C133" s="1">
        <f>SUM(C113:C132)</f>
        <v>9</v>
      </c>
      <c r="D133" s="1">
        <f t="shared" ref="D133:O133" si="11">SUM(D113:D132)</f>
        <v>9</v>
      </c>
      <c r="E133" s="1">
        <f t="shared" si="11"/>
        <v>14</v>
      </c>
      <c r="F133" s="1">
        <f t="shared" si="11"/>
        <v>24</v>
      </c>
      <c r="G133" s="1">
        <f t="shared" si="11"/>
        <v>27</v>
      </c>
      <c r="H133" s="1">
        <f t="shared" si="11"/>
        <v>12</v>
      </c>
      <c r="I133" s="1">
        <f t="shared" si="11"/>
        <v>14</v>
      </c>
      <c r="J133" s="1">
        <f t="shared" si="11"/>
        <v>13</v>
      </c>
      <c r="K133" s="1">
        <f t="shared" si="11"/>
        <v>18</v>
      </c>
      <c r="L133" s="1">
        <f t="shared" si="11"/>
        <v>8</v>
      </c>
      <c r="M133" s="1">
        <f t="shared" si="11"/>
        <v>1</v>
      </c>
      <c r="N133" s="1">
        <f t="shared" si="11"/>
        <v>15</v>
      </c>
      <c r="O133" s="1">
        <f t="shared" si="11"/>
        <v>11</v>
      </c>
      <c r="P133" s="1">
        <f t="shared" si="10"/>
        <v>175</v>
      </c>
    </row>
    <row r="134" spans="1:16" ht="70.5" customHeight="1">
      <c r="A134" s="16" t="s">
        <v>64</v>
      </c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8"/>
    </row>
    <row r="135" spans="1:16" ht="43.5" customHeight="1">
      <c r="A135" s="3"/>
      <c r="B135" s="3"/>
      <c r="C135" s="3">
        <v>1</v>
      </c>
      <c r="D135" s="3">
        <v>2</v>
      </c>
      <c r="E135" s="3">
        <v>3</v>
      </c>
      <c r="F135" s="3">
        <v>4</v>
      </c>
      <c r="G135" s="3">
        <v>5</v>
      </c>
      <c r="H135" s="3">
        <v>6</v>
      </c>
      <c r="I135" s="3">
        <v>7</v>
      </c>
      <c r="J135" s="3">
        <v>8</v>
      </c>
      <c r="K135" s="3">
        <v>9</v>
      </c>
      <c r="L135" s="3">
        <v>10</v>
      </c>
      <c r="M135" s="3">
        <v>11</v>
      </c>
      <c r="N135" s="3">
        <v>12</v>
      </c>
      <c r="O135" s="3">
        <v>13</v>
      </c>
      <c r="P135" s="11" t="s">
        <v>178</v>
      </c>
    </row>
    <row r="136" spans="1:16">
      <c r="A136" s="1">
        <v>1</v>
      </c>
      <c r="B136" s="8" t="s">
        <v>135</v>
      </c>
      <c r="C136" s="1">
        <v>8</v>
      </c>
      <c r="D136" s="1">
        <v>10</v>
      </c>
      <c r="E136" s="1">
        <v>15</v>
      </c>
      <c r="F136" s="1">
        <v>8</v>
      </c>
      <c r="G136" s="1">
        <v>22</v>
      </c>
      <c r="H136" s="1">
        <v>8</v>
      </c>
      <c r="I136" s="1">
        <v>3</v>
      </c>
      <c r="J136" s="1">
        <v>13</v>
      </c>
      <c r="K136" s="1">
        <v>7</v>
      </c>
      <c r="L136" s="1">
        <v>7</v>
      </c>
      <c r="M136" s="1">
        <v>2</v>
      </c>
      <c r="N136" s="1">
        <v>5</v>
      </c>
      <c r="O136" s="1">
        <v>7</v>
      </c>
      <c r="P136" s="1">
        <f>SUM(C136:O136)</f>
        <v>115</v>
      </c>
    </row>
    <row r="137" spans="1:16">
      <c r="A137" s="1">
        <v>2</v>
      </c>
      <c r="B137" s="8" t="s">
        <v>136</v>
      </c>
      <c r="C137" s="1">
        <v>3</v>
      </c>
      <c r="D137" s="1">
        <v>2</v>
      </c>
      <c r="E137" s="1">
        <v>1</v>
      </c>
      <c r="F137" s="1">
        <v>1</v>
      </c>
      <c r="G137" s="1">
        <v>5</v>
      </c>
      <c r="H137" s="1">
        <v>1</v>
      </c>
      <c r="I137" s="1">
        <v>2</v>
      </c>
      <c r="J137" s="1">
        <v>2</v>
      </c>
      <c r="K137" s="1">
        <v>0</v>
      </c>
      <c r="L137" s="1">
        <v>0</v>
      </c>
      <c r="M137" s="1">
        <v>1</v>
      </c>
      <c r="N137" s="1">
        <v>2</v>
      </c>
      <c r="O137" s="1">
        <v>0</v>
      </c>
      <c r="P137" s="1">
        <f t="shared" ref="P137:P154" si="12">SUM(C137:O137)</f>
        <v>20</v>
      </c>
    </row>
    <row r="138" spans="1:16">
      <c r="A138" s="1">
        <v>3</v>
      </c>
      <c r="B138" s="8" t="s">
        <v>137</v>
      </c>
      <c r="C138" s="1">
        <v>1</v>
      </c>
      <c r="D138" s="1">
        <v>2</v>
      </c>
      <c r="E138" s="1">
        <v>1</v>
      </c>
      <c r="F138" s="1">
        <v>0</v>
      </c>
      <c r="G138" s="1">
        <v>7</v>
      </c>
      <c r="H138" s="1">
        <v>0</v>
      </c>
      <c r="I138" s="1">
        <v>1</v>
      </c>
      <c r="J138" s="1">
        <v>2</v>
      </c>
      <c r="K138" s="1">
        <v>4</v>
      </c>
      <c r="L138" s="1">
        <v>0</v>
      </c>
      <c r="M138" s="1">
        <v>2</v>
      </c>
      <c r="N138" s="1">
        <v>1</v>
      </c>
      <c r="O138" s="1">
        <v>0</v>
      </c>
      <c r="P138" s="1">
        <f t="shared" si="12"/>
        <v>21</v>
      </c>
    </row>
    <row r="139" spans="1:16">
      <c r="A139" s="1">
        <v>4</v>
      </c>
      <c r="B139" s="8" t="s">
        <v>138</v>
      </c>
      <c r="C139" s="1">
        <v>2</v>
      </c>
      <c r="D139" s="1">
        <v>5</v>
      </c>
      <c r="E139" s="1">
        <v>0</v>
      </c>
      <c r="F139" s="1">
        <v>1</v>
      </c>
      <c r="G139" s="1">
        <v>3</v>
      </c>
      <c r="H139" s="1">
        <v>1</v>
      </c>
      <c r="I139" s="1">
        <v>1</v>
      </c>
      <c r="J139" s="1">
        <v>3</v>
      </c>
      <c r="K139" s="1">
        <v>2</v>
      </c>
      <c r="L139" s="1">
        <v>0</v>
      </c>
      <c r="M139" s="1">
        <v>1</v>
      </c>
      <c r="N139" s="1">
        <v>1</v>
      </c>
      <c r="O139" s="1">
        <v>0</v>
      </c>
      <c r="P139" s="1">
        <f t="shared" si="12"/>
        <v>20</v>
      </c>
    </row>
    <row r="140" spans="1:16">
      <c r="A140" s="1">
        <v>5</v>
      </c>
      <c r="B140" s="8" t="s">
        <v>139</v>
      </c>
      <c r="C140" s="1">
        <v>1</v>
      </c>
      <c r="D140" s="1">
        <v>3</v>
      </c>
      <c r="E140" s="1">
        <v>0</v>
      </c>
      <c r="F140" s="1">
        <v>0</v>
      </c>
      <c r="G140" s="1">
        <v>0</v>
      </c>
      <c r="H140" s="1">
        <v>1</v>
      </c>
      <c r="I140" s="1">
        <v>0</v>
      </c>
      <c r="J140" s="1">
        <v>3</v>
      </c>
      <c r="K140" s="1">
        <v>0</v>
      </c>
      <c r="L140" s="1">
        <v>1</v>
      </c>
      <c r="M140" s="1">
        <v>2</v>
      </c>
      <c r="N140" s="1">
        <v>0</v>
      </c>
      <c r="O140" s="1">
        <v>1</v>
      </c>
      <c r="P140" s="1">
        <f t="shared" si="12"/>
        <v>12</v>
      </c>
    </row>
    <row r="141" spans="1:16">
      <c r="A141" s="1">
        <v>6</v>
      </c>
      <c r="B141" s="8" t="s">
        <v>140</v>
      </c>
      <c r="C141" s="1">
        <v>0</v>
      </c>
      <c r="D141" s="1">
        <v>0</v>
      </c>
      <c r="E141" s="1">
        <v>0</v>
      </c>
      <c r="F141" s="1">
        <v>1</v>
      </c>
      <c r="G141" s="1">
        <v>1</v>
      </c>
      <c r="H141" s="1">
        <v>5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2</v>
      </c>
      <c r="O141" s="1">
        <v>0</v>
      </c>
      <c r="P141" s="1">
        <f t="shared" si="12"/>
        <v>9</v>
      </c>
    </row>
    <row r="142" spans="1:16">
      <c r="A142" s="1">
        <v>7</v>
      </c>
      <c r="B142" s="8" t="s">
        <v>141</v>
      </c>
      <c r="C142" s="1">
        <v>1</v>
      </c>
      <c r="D142" s="1">
        <v>0</v>
      </c>
      <c r="E142" s="1">
        <v>0</v>
      </c>
      <c r="F142" s="1">
        <v>1</v>
      </c>
      <c r="G142" s="1">
        <v>3</v>
      </c>
      <c r="H142" s="1">
        <v>1</v>
      </c>
      <c r="I142" s="1">
        <v>0</v>
      </c>
      <c r="J142" s="1">
        <v>1</v>
      </c>
      <c r="K142" s="1">
        <v>1</v>
      </c>
      <c r="L142" s="1">
        <v>0</v>
      </c>
      <c r="M142" s="1">
        <v>1</v>
      </c>
      <c r="N142" s="1">
        <v>1</v>
      </c>
      <c r="O142" s="1">
        <v>0</v>
      </c>
      <c r="P142" s="1">
        <f t="shared" si="12"/>
        <v>10</v>
      </c>
    </row>
    <row r="143" spans="1:16">
      <c r="A143" s="1">
        <v>8</v>
      </c>
      <c r="B143" s="8" t="s">
        <v>142</v>
      </c>
      <c r="C143" s="1">
        <v>1</v>
      </c>
      <c r="D143" s="1">
        <v>0</v>
      </c>
      <c r="E143" s="1">
        <v>0</v>
      </c>
      <c r="F143" s="1">
        <v>0</v>
      </c>
      <c r="G143" s="1">
        <v>5</v>
      </c>
      <c r="H143" s="1">
        <v>1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f t="shared" si="12"/>
        <v>7</v>
      </c>
    </row>
    <row r="144" spans="1:16">
      <c r="A144" s="1">
        <v>9</v>
      </c>
      <c r="B144" s="8" t="s">
        <v>143</v>
      </c>
      <c r="C144" s="1">
        <v>0</v>
      </c>
      <c r="D144" s="1">
        <v>1</v>
      </c>
      <c r="E144" s="1">
        <v>0</v>
      </c>
      <c r="F144" s="1">
        <v>0</v>
      </c>
      <c r="G144" s="1">
        <v>1</v>
      </c>
      <c r="H144" s="1">
        <v>0</v>
      </c>
      <c r="I144" s="1">
        <v>1</v>
      </c>
      <c r="J144" s="1">
        <v>1</v>
      </c>
      <c r="K144" s="1">
        <v>1</v>
      </c>
      <c r="L144" s="1">
        <v>1</v>
      </c>
      <c r="M144" s="1">
        <v>0</v>
      </c>
      <c r="N144" s="1">
        <v>1</v>
      </c>
      <c r="O144" s="1">
        <v>1</v>
      </c>
      <c r="P144" s="1">
        <f t="shared" si="12"/>
        <v>8</v>
      </c>
    </row>
    <row r="145" spans="1:16">
      <c r="A145" s="1">
        <v>10</v>
      </c>
      <c r="B145" s="8" t="s">
        <v>144</v>
      </c>
      <c r="C145" s="1">
        <v>2</v>
      </c>
      <c r="D145" s="1">
        <v>1</v>
      </c>
      <c r="E145" s="1">
        <v>2</v>
      </c>
      <c r="F145" s="1">
        <v>3</v>
      </c>
      <c r="G145" s="1">
        <v>3</v>
      </c>
      <c r="H145" s="1">
        <v>3</v>
      </c>
      <c r="I145" s="1">
        <v>1</v>
      </c>
      <c r="J145" s="1">
        <v>0</v>
      </c>
      <c r="K145" s="1">
        <v>1</v>
      </c>
      <c r="L145" s="1">
        <v>2</v>
      </c>
      <c r="M145" s="1">
        <v>1</v>
      </c>
      <c r="N145" s="1">
        <v>0</v>
      </c>
      <c r="O145" s="1">
        <v>2</v>
      </c>
      <c r="P145" s="1">
        <f t="shared" si="12"/>
        <v>21</v>
      </c>
    </row>
    <row r="146" spans="1:16">
      <c r="A146" s="1">
        <v>11</v>
      </c>
      <c r="B146" s="8" t="s">
        <v>145</v>
      </c>
      <c r="C146" s="1">
        <v>0</v>
      </c>
      <c r="D146" s="1">
        <v>0</v>
      </c>
      <c r="E146" s="1">
        <v>1</v>
      </c>
      <c r="F146" s="1">
        <v>0</v>
      </c>
      <c r="G146" s="1">
        <v>0</v>
      </c>
      <c r="H146" s="1">
        <v>0</v>
      </c>
      <c r="I146" s="1">
        <v>0</v>
      </c>
      <c r="J146" s="1">
        <v>1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f t="shared" si="12"/>
        <v>2</v>
      </c>
    </row>
    <row r="147" spans="1:16">
      <c r="A147" s="1">
        <v>12</v>
      </c>
      <c r="B147" s="8" t="s">
        <v>146</v>
      </c>
      <c r="C147" s="1">
        <v>0</v>
      </c>
      <c r="D147" s="1">
        <v>1</v>
      </c>
      <c r="E147" s="1">
        <v>3</v>
      </c>
      <c r="F147" s="1">
        <v>0</v>
      </c>
      <c r="G147" s="1">
        <v>0</v>
      </c>
      <c r="H147" s="1">
        <v>1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f t="shared" si="12"/>
        <v>5</v>
      </c>
    </row>
    <row r="148" spans="1:16">
      <c r="A148" s="1">
        <v>13</v>
      </c>
      <c r="B148" s="8" t="s">
        <v>147</v>
      </c>
      <c r="C148" s="1">
        <v>0</v>
      </c>
      <c r="D148" s="1">
        <v>1</v>
      </c>
      <c r="E148" s="1">
        <v>0</v>
      </c>
      <c r="F148" s="1">
        <v>1</v>
      </c>
      <c r="G148" s="1">
        <v>0</v>
      </c>
      <c r="H148" s="1">
        <v>0</v>
      </c>
      <c r="I148" s="1">
        <v>0</v>
      </c>
      <c r="J148" s="1">
        <v>0</v>
      </c>
      <c r="K148" s="1">
        <v>2</v>
      </c>
      <c r="L148" s="1">
        <v>0</v>
      </c>
      <c r="M148" s="1">
        <v>1</v>
      </c>
      <c r="N148" s="1">
        <v>0</v>
      </c>
      <c r="O148" s="1">
        <v>0</v>
      </c>
      <c r="P148" s="1">
        <f t="shared" si="12"/>
        <v>5</v>
      </c>
    </row>
    <row r="149" spans="1:16">
      <c r="A149" s="1">
        <v>14</v>
      </c>
      <c r="B149" s="8" t="s">
        <v>148</v>
      </c>
      <c r="C149" s="1">
        <v>0</v>
      </c>
      <c r="D149" s="1">
        <v>1</v>
      </c>
      <c r="E149" s="1">
        <v>0</v>
      </c>
      <c r="F149" s="1">
        <v>1</v>
      </c>
      <c r="G149" s="1">
        <v>2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1</v>
      </c>
      <c r="O149" s="1">
        <v>0</v>
      </c>
      <c r="P149" s="1">
        <f t="shared" si="12"/>
        <v>5</v>
      </c>
    </row>
    <row r="150" spans="1:16">
      <c r="A150" s="1">
        <v>15</v>
      </c>
      <c r="B150" s="8" t="s">
        <v>149</v>
      </c>
      <c r="C150" s="1">
        <v>0</v>
      </c>
      <c r="D150" s="1">
        <v>0</v>
      </c>
      <c r="E150" s="1">
        <v>0</v>
      </c>
      <c r="F150" s="1">
        <v>5</v>
      </c>
      <c r="G150" s="1">
        <v>2</v>
      </c>
      <c r="H150" s="1">
        <v>1</v>
      </c>
      <c r="I150" s="1">
        <v>0</v>
      </c>
      <c r="J150" s="1">
        <v>1</v>
      </c>
      <c r="K150" s="1">
        <v>0</v>
      </c>
      <c r="L150" s="1">
        <v>1</v>
      </c>
      <c r="M150" s="1">
        <v>1</v>
      </c>
      <c r="N150" s="1">
        <v>0</v>
      </c>
      <c r="O150" s="1">
        <v>0</v>
      </c>
      <c r="P150" s="1">
        <f t="shared" si="12"/>
        <v>11</v>
      </c>
    </row>
    <row r="151" spans="1:16">
      <c r="A151" s="1">
        <v>16</v>
      </c>
      <c r="B151" s="8" t="s">
        <v>150</v>
      </c>
      <c r="C151" s="1">
        <v>0</v>
      </c>
      <c r="D151" s="1">
        <v>0</v>
      </c>
      <c r="E151" s="1">
        <v>2</v>
      </c>
      <c r="F151" s="1">
        <v>1</v>
      </c>
      <c r="G151" s="1">
        <v>1</v>
      </c>
      <c r="H151" s="1">
        <v>1</v>
      </c>
      <c r="I151" s="1">
        <v>2</v>
      </c>
      <c r="J151" s="1">
        <v>1</v>
      </c>
      <c r="K151" s="1">
        <v>1</v>
      </c>
      <c r="L151" s="1">
        <v>3</v>
      </c>
      <c r="M151" s="1">
        <v>1</v>
      </c>
      <c r="N151" s="1">
        <v>0</v>
      </c>
      <c r="O151" s="1">
        <v>0</v>
      </c>
      <c r="P151" s="1">
        <f t="shared" si="12"/>
        <v>13</v>
      </c>
    </row>
    <row r="152" spans="1:16">
      <c r="A152" s="1">
        <v>17</v>
      </c>
      <c r="B152" s="8" t="s">
        <v>151</v>
      </c>
      <c r="C152" s="1">
        <v>1</v>
      </c>
      <c r="D152" s="1">
        <v>1</v>
      </c>
      <c r="E152" s="1">
        <v>0</v>
      </c>
      <c r="F152" s="1">
        <v>1</v>
      </c>
      <c r="G152" s="1">
        <v>3</v>
      </c>
      <c r="H152" s="1">
        <v>1</v>
      </c>
      <c r="I152" s="1">
        <v>3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f t="shared" si="12"/>
        <v>10</v>
      </c>
    </row>
    <row r="153" spans="1:16">
      <c r="A153" s="1">
        <v>18</v>
      </c>
      <c r="B153" s="8" t="s">
        <v>152</v>
      </c>
      <c r="C153" s="1">
        <v>1</v>
      </c>
      <c r="D153" s="1">
        <v>1</v>
      </c>
      <c r="E153" s="1">
        <v>1</v>
      </c>
      <c r="F153" s="1">
        <v>0</v>
      </c>
      <c r="G153" s="1">
        <v>3</v>
      </c>
      <c r="H153" s="1">
        <v>1</v>
      </c>
      <c r="I153" s="1">
        <v>0</v>
      </c>
      <c r="J153" s="1">
        <v>0</v>
      </c>
      <c r="K153" s="1">
        <v>1</v>
      </c>
      <c r="L153" s="1">
        <v>1</v>
      </c>
      <c r="M153" s="1">
        <v>1</v>
      </c>
      <c r="N153" s="1">
        <v>1</v>
      </c>
      <c r="O153" s="1">
        <v>0</v>
      </c>
      <c r="P153" s="1">
        <f t="shared" si="12"/>
        <v>11</v>
      </c>
    </row>
    <row r="154" spans="1:16" ht="30.75" customHeight="1">
      <c r="A154" s="1"/>
      <c r="B154" s="5" t="s">
        <v>39</v>
      </c>
      <c r="C154" s="1">
        <f>SUM(C136:C153)</f>
        <v>21</v>
      </c>
      <c r="D154" s="1">
        <f t="shared" ref="D154:O154" si="13">SUM(D136:D153)</f>
        <v>29</v>
      </c>
      <c r="E154" s="1">
        <f t="shared" si="13"/>
        <v>26</v>
      </c>
      <c r="F154" s="1">
        <f t="shared" si="13"/>
        <v>24</v>
      </c>
      <c r="G154" s="1">
        <f t="shared" si="13"/>
        <v>61</v>
      </c>
      <c r="H154" s="1">
        <f t="shared" si="13"/>
        <v>26</v>
      </c>
      <c r="I154" s="1">
        <f t="shared" si="13"/>
        <v>14</v>
      </c>
      <c r="J154" s="1">
        <f t="shared" si="13"/>
        <v>28</v>
      </c>
      <c r="K154" s="1">
        <f t="shared" si="13"/>
        <v>20</v>
      </c>
      <c r="L154" s="1">
        <f t="shared" si="13"/>
        <v>16</v>
      </c>
      <c r="M154" s="1">
        <f t="shared" si="13"/>
        <v>14</v>
      </c>
      <c r="N154" s="1">
        <f t="shared" si="13"/>
        <v>15</v>
      </c>
      <c r="O154" s="1">
        <f t="shared" si="13"/>
        <v>11</v>
      </c>
      <c r="P154" s="1">
        <f t="shared" si="12"/>
        <v>305</v>
      </c>
    </row>
    <row r="155" spans="1:16" ht="96" customHeight="1">
      <c r="A155" s="16" t="s">
        <v>65</v>
      </c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8"/>
    </row>
    <row r="156" spans="1:16" ht="36.75" customHeight="1">
      <c r="A156" s="3"/>
      <c r="B156" s="3"/>
      <c r="C156" s="3">
        <v>1</v>
      </c>
      <c r="D156" s="3">
        <v>2</v>
      </c>
      <c r="E156" s="3">
        <v>3</v>
      </c>
      <c r="F156" s="3">
        <v>4</v>
      </c>
      <c r="G156" s="3">
        <v>5</v>
      </c>
      <c r="H156" s="3">
        <v>6</v>
      </c>
      <c r="I156" s="3">
        <v>7</v>
      </c>
      <c r="J156" s="3">
        <v>8</v>
      </c>
      <c r="K156" s="3">
        <v>9</v>
      </c>
      <c r="L156" s="3">
        <v>10</v>
      </c>
      <c r="M156" s="3">
        <v>11</v>
      </c>
      <c r="N156" s="3">
        <v>12</v>
      </c>
      <c r="O156" s="3">
        <v>13</v>
      </c>
      <c r="P156" s="11" t="s">
        <v>178</v>
      </c>
    </row>
    <row r="157" spans="1:16">
      <c r="A157" s="1">
        <v>1</v>
      </c>
      <c r="B157" s="8" t="s">
        <v>153</v>
      </c>
      <c r="C157" s="1">
        <v>0</v>
      </c>
      <c r="D157" s="1">
        <v>6</v>
      </c>
      <c r="E157" s="1">
        <v>4</v>
      </c>
      <c r="F157" s="1">
        <v>6</v>
      </c>
      <c r="G157" s="1">
        <v>9</v>
      </c>
      <c r="H157" s="1">
        <v>2</v>
      </c>
      <c r="I157" s="1">
        <v>7</v>
      </c>
      <c r="J157" s="1">
        <v>2</v>
      </c>
      <c r="K157" s="1">
        <v>3</v>
      </c>
      <c r="L157" s="1">
        <v>1</v>
      </c>
      <c r="M157" s="1">
        <v>0</v>
      </c>
      <c r="N157" s="1">
        <v>4</v>
      </c>
      <c r="O157" s="1">
        <v>0</v>
      </c>
      <c r="P157" s="1">
        <f>SUM(C157:O157)</f>
        <v>44</v>
      </c>
    </row>
    <row r="158" spans="1:16">
      <c r="A158" s="1">
        <v>2</v>
      </c>
      <c r="B158" s="8" t="s">
        <v>154</v>
      </c>
      <c r="C158" s="1">
        <v>1</v>
      </c>
      <c r="D158" s="1">
        <v>0</v>
      </c>
      <c r="E158" s="1">
        <v>2</v>
      </c>
      <c r="F158" s="1">
        <v>3</v>
      </c>
      <c r="G158" s="1">
        <v>6</v>
      </c>
      <c r="H158" s="1">
        <v>2</v>
      </c>
      <c r="I158" s="1">
        <v>4</v>
      </c>
      <c r="J158" s="1">
        <v>0</v>
      </c>
      <c r="K158" s="1">
        <v>2</v>
      </c>
      <c r="L158" s="1">
        <v>0</v>
      </c>
      <c r="M158" s="1">
        <v>0</v>
      </c>
      <c r="N158" s="1">
        <v>5</v>
      </c>
      <c r="O158" s="1">
        <v>0</v>
      </c>
      <c r="P158" s="1">
        <f t="shared" ref="P158:P177" si="14">SUM(C158:O158)</f>
        <v>25</v>
      </c>
    </row>
    <row r="159" spans="1:16">
      <c r="A159" s="1">
        <v>3</v>
      </c>
      <c r="B159" s="8" t="s">
        <v>155</v>
      </c>
      <c r="C159" s="1">
        <v>4</v>
      </c>
      <c r="D159" s="1">
        <v>1</v>
      </c>
      <c r="E159" s="1">
        <v>3</v>
      </c>
      <c r="F159" s="1">
        <v>1</v>
      </c>
      <c r="G159" s="1">
        <v>12</v>
      </c>
      <c r="H159" s="1">
        <v>2</v>
      </c>
      <c r="I159" s="1">
        <v>2</v>
      </c>
      <c r="J159" s="1">
        <v>2</v>
      </c>
      <c r="K159" s="1">
        <v>3</v>
      </c>
      <c r="L159" s="1">
        <v>1</v>
      </c>
      <c r="M159" s="1">
        <v>0</v>
      </c>
      <c r="N159" s="1">
        <v>3</v>
      </c>
      <c r="O159" s="1">
        <v>3</v>
      </c>
      <c r="P159" s="1">
        <f t="shared" si="14"/>
        <v>37</v>
      </c>
    </row>
    <row r="160" spans="1:16">
      <c r="A160" s="1">
        <v>4</v>
      </c>
      <c r="B160" s="8" t="s">
        <v>156</v>
      </c>
      <c r="C160" s="1">
        <v>10</v>
      </c>
      <c r="D160" s="1">
        <v>14</v>
      </c>
      <c r="E160" s="1">
        <v>20</v>
      </c>
      <c r="F160" s="1">
        <v>8</v>
      </c>
      <c r="G160" s="1">
        <v>22</v>
      </c>
      <c r="H160" s="1">
        <v>8</v>
      </c>
      <c r="I160" s="1">
        <v>6</v>
      </c>
      <c r="J160" s="1">
        <v>1</v>
      </c>
      <c r="K160" s="1">
        <v>0</v>
      </c>
      <c r="L160" s="1">
        <v>1</v>
      </c>
      <c r="M160" s="1">
        <v>1</v>
      </c>
      <c r="N160" s="1">
        <v>6</v>
      </c>
      <c r="O160" s="1">
        <v>0</v>
      </c>
      <c r="P160" s="1">
        <f t="shared" si="14"/>
        <v>97</v>
      </c>
    </row>
    <row r="161" spans="1:16">
      <c r="A161" s="1">
        <v>5</v>
      </c>
      <c r="B161" s="8" t="s">
        <v>157</v>
      </c>
      <c r="C161" s="1">
        <v>0</v>
      </c>
      <c r="D161" s="1">
        <v>2</v>
      </c>
      <c r="E161" s="1">
        <v>1</v>
      </c>
      <c r="F161" s="1">
        <v>0</v>
      </c>
      <c r="G161" s="1">
        <v>0</v>
      </c>
      <c r="H161" s="1">
        <v>0</v>
      </c>
      <c r="I161" s="1">
        <v>1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P161" s="1">
        <f t="shared" si="14"/>
        <v>4</v>
      </c>
    </row>
    <row r="162" spans="1:16">
      <c r="A162" s="1">
        <v>6</v>
      </c>
      <c r="B162" s="8" t="s">
        <v>158</v>
      </c>
      <c r="C162" s="1">
        <v>0</v>
      </c>
      <c r="D162" s="1">
        <v>1</v>
      </c>
      <c r="E162" s="1">
        <v>2</v>
      </c>
      <c r="F162" s="1">
        <v>0</v>
      </c>
      <c r="G162" s="1">
        <v>0</v>
      </c>
      <c r="H162" s="1">
        <v>0</v>
      </c>
      <c r="I162" s="1">
        <v>1</v>
      </c>
      <c r="J162" s="1">
        <v>0</v>
      </c>
      <c r="K162" s="1">
        <v>0</v>
      </c>
      <c r="L162" s="1">
        <v>0</v>
      </c>
      <c r="M162" s="1">
        <v>1</v>
      </c>
      <c r="N162" s="1">
        <v>2</v>
      </c>
      <c r="O162" s="1">
        <v>0</v>
      </c>
      <c r="P162" s="1">
        <f t="shared" si="14"/>
        <v>7</v>
      </c>
    </row>
    <row r="163" spans="1:16">
      <c r="A163" s="1">
        <v>7</v>
      </c>
      <c r="B163" s="8" t="s">
        <v>159</v>
      </c>
      <c r="C163" s="1">
        <v>0</v>
      </c>
      <c r="D163" s="1">
        <v>0</v>
      </c>
      <c r="E163" s="1">
        <v>0</v>
      </c>
      <c r="F163" s="1">
        <v>0</v>
      </c>
      <c r="G163" s="1">
        <v>1</v>
      </c>
      <c r="H163" s="1">
        <v>1</v>
      </c>
      <c r="I163" s="1">
        <v>0</v>
      </c>
      <c r="J163" s="1">
        <v>0</v>
      </c>
      <c r="K163" s="1">
        <v>1</v>
      </c>
      <c r="L163" s="1">
        <v>0</v>
      </c>
      <c r="M163" s="1">
        <v>0</v>
      </c>
      <c r="N163" s="1">
        <v>0</v>
      </c>
      <c r="O163" s="1">
        <v>1</v>
      </c>
      <c r="P163" s="1">
        <f t="shared" si="14"/>
        <v>4</v>
      </c>
    </row>
    <row r="164" spans="1:16">
      <c r="A164" s="1">
        <v>8</v>
      </c>
      <c r="B164" s="8" t="s">
        <v>160</v>
      </c>
      <c r="C164" s="1">
        <v>1</v>
      </c>
      <c r="D164" s="1">
        <v>0</v>
      </c>
      <c r="E164" s="1">
        <v>1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  <c r="P164" s="1">
        <f t="shared" si="14"/>
        <v>2</v>
      </c>
    </row>
    <row r="165" spans="1:16">
      <c r="A165" s="1">
        <v>9</v>
      </c>
      <c r="B165" s="8" t="s">
        <v>161</v>
      </c>
      <c r="C165" s="1">
        <v>0</v>
      </c>
      <c r="D165" s="1">
        <v>0</v>
      </c>
      <c r="E165" s="1">
        <v>0</v>
      </c>
      <c r="F165" s="1">
        <v>0</v>
      </c>
      <c r="G165" s="1">
        <v>1</v>
      </c>
      <c r="H165" s="1">
        <v>0</v>
      </c>
      <c r="I165" s="1">
        <v>1</v>
      </c>
      <c r="J165" s="1">
        <v>0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f t="shared" si="14"/>
        <v>2</v>
      </c>
    </row>
    <row r="166" spans="1:16">
      <c r="A166" s="1">
        <v>10</v>
      </c>
      <c r="B166" s="8" t="s">
        <v>162</v>
      </c>
      <c r="C166" s="1">
        <v>0</v>
      </c>
      <c r="D166" s="1">
        <v>0</v>
      </c>
      <c r="E166" s="1">
        <v>0</v>
      </c>
      <c r="F166" s="1">
        <v>0</v>
      </c>
      <c r="G166" s="1">
        <v>0</v>
      </c>
      <c r="H166" s="1">
        <v>1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2</v>
      </c>
      <c r="O166" s="1">
        <v>0</v>
      </c>
      <c r="P166" s="1">
        <f t="shared" si="14"/>
        <v>3</v>
      </c>
    </row>
    <row r="167" spans="1:16">
      <c r="A167" s="1">
        <v>11</v>
      </c>
      <c r="B167" s="8" t="s">
        <v>163</v>
      </c>
      <c r="C167" s="1">
        <v>0</v>
      </c>
      <c r="D167" s="1">
        <v>1</v>
      </c>
      <c r="E167" s="1">
        <v>0</v>
      </c>
      <c r="F167" s="1">
        <v>0</v>
      </c>
      <c r="G167" s="1">
        <v>0</v>
      </c>
      <c r="H167" s="1">
        <v>0</v>
      </c>
      <c r="I167" s="1">
        <v>1</v>
      </c>
      <c r="J167" s="1">
        <v>0</v>
      </c>
      <c r="K167" s="1">
        <v>0</v>
      </c>
      <c r="L167" s="1">
        <v>0</v>
      </c>
      <c r="M167" s="1">
        <v>0</v>
      </c>
      <c r="N167" s="1">
        <v>0</v>
      </c>
      <c r="O167" s="1">
        <v>0</v>
      </c>
      <c r="P167" s="1">
        <f t="shared" si="14"/>
        <v>2</v>
      </c>
    </row>
    <row r="168" spans="1:16">
      <c r="A168" s="1">
        <v>12</v>
      </c>
      <c r="B168" s="8" t="s">
        <v>164</v>
      </c>
      <c r="C168" s="1">
        <v>0</v>
      </c>
      <c r="D168" s="1">
        <v>0</v>
      </c>
      <c r="E168" s="1">
        <v>1</v>
      </c>
      <c r="F168" s="1">
        <v>0</v>
      </c>
      <c r="G168" s="1">
        <v>0</v>
      </c>
      <c r="H168" s="1">
        <v>0</v>
      </c>
      <c r="I168" s="1">
        <v>0</v>
      </c>
      <c r="J168" s="1">
        <v>1</v>
      </c>
      <c r="K168" s="1">
        <v>0</v>
      </c>
      <c r="L168" s="1">
        <v>0</v>
      </c>
      <c r="M168" s="1">
        <v>0</v>
      </c>
      <c r="N168" s="1">
        <v>0</v>
      </c>
      <c r="O168" s="1">
        <v>0</v>
      </c>
      <c r="P168" s="1">
        <f t="shared" si="14"/>
        <v>2</v>
      </c>
    </row>
    <row r="169" spans="1:16">
      <c r="A169" s="1">
        <v>13</v>
      </c>
      <c r="B169" s="8" t="s">
        <v>165</v>
      </c>
      <c r="C169" s="1">
        <v>0</v>
      </c>
      <c r="D169" s="1">
        <v>1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0</v>
      </c>
      <c r="N169" s="1">
        <v>0</v>
      </c>
      <c r="O169" s="1">
        <v>0</v>
      </c>
      <c r="P169" s="1">
        <f t="shared" si="14"/>
        <v>1</v>
      </c>
    </row>
    <row r="170" spans="1:16">
      <c r="A170" s="1">
        <v>14</v>
      </c>
      <c r="B170" s="8" t="s">
        <v>166</v>
      </c>
      <c r="C170" s="1">
        <v>0</v>
      </c>
      <c r="D170" s="1">
        <v>0</v>
      </c>
      <c r="E170" s="1">
        <v>0</v>
      </c>
      <c r="F170" s="1">
        <v>0</v>
      </c>
      <c r="G170" s="1">
        <v>2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f t="shared" si="14"/>
        <v>2</v>
      </c>
    </row>
    <row r="171" spans="1:16">
      <c r="A171" s="1">
        <v>15</v>
      </c>
      <c r="B171" s="8" t="s">
        <v>167</v>
      </c>
      <c r="C171" s="1">
        <v>0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P171" s="1">
        <f t="shared" si="14"/>
        <v>0</v>
      </c>
    </row>
    <row r="172" spans="1:16">
      <c r="A172" s="1">
        <v>16</v>
      </c>
      <c r="B172" s="8" t="s">
        <v>168</v>
      </c>
      <c r="C172" s="1">
        <v>0</v>
      </c>
      <c r="D172" s="1">
        <v>1</v>
      </c>
      <c r="E172" s="1">
        <v>0</v>
      </c>
      <c r="F172" s="1">
        <v>1</v>
      </c>
      <c r="G172" s="1">
        <v>1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1</v>
      </c>
      <c r="N172" s="1">
        <v>0</v>
      </c>
      <c r="O172" s="1">
        <v>0</v>
      </c>
      <c r="P172" s="1">
        <f t="shared" si="14"/>
        <v>4</v>
      </c>
    </row>
    <row r="173" spans="1:16">
      <c r="A173" s="1">
        <v>17</v>
      </c>
      <c r="B173" s="8" t="s">
        <v>169</v>
      </c>
      <c r="C173" s="1">
        <v>0</v>
      </c>
      <c r="D173" s="1">
        <v>0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">
        <v>0</v>
      </c>
      <c r="O173" s="1">
        <v>0</v>
      </c>
      <c r="P173" s="1">
        <f t="shared" si="14"/>
        <v>0</v>
      </c>
    </row>
    <row r="174" spans="1:16">
      <c r="A174" s="1">
        <v>18</v>
      </c>
      <c r="B174" s="8" t="s">
        <v>170</v>
      </c>
      <c r="C174" s="1">
        <v>0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v>1</v>
      </c>
      <c r="O174" s="1">
        <v>0</v>
      </c>
      <c r="P174" s="1">
        <f t="shared" si="14"/>
        <v>1</v>
      </c>
    </row>
    <row r="175" spans="1:16">
      <c r="A175" s="1">
        <v>19</v>
      </c>
      <c r="B175" s="8" t="s">
        <v>171</v>
      </c>
      <c r="C175" s="1">
        <v>0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1</v>
      </c>
      <c r="K175" s="1">
        <v>0</v>
      </c>
      <c r="L175" s="1">
        <v>0</v>
      </c>
      <c r="M175" s="1">
        <v>0</v>
      </c>
      <c r="N175" s="1">
        <v>0</v>
      </c>
      <c r="O175" s="1">
        <v>0</v>
      </c>
      <c r="P175" s="1">
        <f t="shared" si="14"/>
        <v>1</v>
      </c>
    </row>
    <row r="176" spans="1:16">
      <c r="A176" s="1">
        <v>20</v>
      </c>
      <c r="B176" s="8" t="s">
        <v>172</v>
      </c>
      <c r="C176" s="1">
        <v>0</v>
      </c>
      <c r="D176" s="1">
        <v>0</v>
      </c>
      <c r="E176" s="1">
        <v>0</v>
      </c>
      <c r="F176" s="1">
        <v>0</v>
      </c>
      <c r="G176" s="1">
        <v>2</v>
      </c>
      <c r="H176" s="1">
        <v>0</v>
      </c>
      <c r="I176" s="1">
        <v>0</v>
      </c>
      <c r="J176" s="1">
        <v>1</v>
      </c>
      <c r="K176" s="1">
        <v>0</v>
      </c>
      <c r="L176" s="1">
        <v>0</v>
      </c>
      <c r="M176" s="1">
        <v>0</v>
      </c>
      <c r="N176" s="1">
        <v>1</v>
      </c>
      <c r="O176" s="1">
        <v>0</v>
      </c>
      <c r="P176" s="1">
        <f t="shared" si="14"/>
        <v>4</v>
      </c>
    </row>
    <row r="177" spans="1:16" ht="24" customHeight="1">
      <c r="A177" s="1"/>
      <c r="B177" s="5" t="s">
        <v>39</v>
      </c>
      <c r="C177" s="1">
        <f>SUM(C157:C176)</f>
        <v>16</v>
      </c>
      <c r="D177" s="1">
        <f t="shared" ref="D177:O177" si="15">SUM(D157:D176)</f>
        <v>27</v>
      </c>
      <c r="E177" s="1">
        <f t="shared" si="15"/>
        <v>34</v>
      </c>
      <c r="F177" s="1">
        <f t="shared" si="15"/>
        <v>19</v>
      </c>
      <c r="G177" s="1">
        <f t="shared" si="15"/>
        <v>56</v>
      </c>
      <c r="H177" s="1">
        <f t="shared" si="15"/>
        <v>16</v>
      </c>
      <c r="I177" s="1">
        <f t="shared" si="15"/>
        <v>23</v>
      </c>
      <c r="J177" s="1">
        <f t="shared" si="15"/>
        <v>8</v>
      </c>
      <c r="K177" s="1">
        <f t="shared" si="15"/>
        <v>9</v>
      </c>
      <c r="L177" s="1">
        <f t="shared" si="15"/>
        <v>3</v>
      </c>
      <c r="M177" s="1">
        <f t="shared" si="15"/>
        <v>3</v>
      </c>
      <c r="N177" s="1">
        <f t="shared" si="15"/>
        <v>24</v>
      </c>
      <c r="O177" s="1">
        <f t="shared" si="15"/>
        <v>4</v>
      </c>
      <c r="P177" s="1">
        <f t="shared" si="14"/>
        <v>242</v>
      </c>
    </row>
  </sheetData>
  <mergeCells count="11">
    <mergeCell ref="C3:O3"/>
    <mergeCell ref="A3:A4"/>
    <mergeCell ref="B3:B4"/>
    <mergeCell ref="A5:P5"/>
    <mergeCell ref="A155:P155"/>
    <mergeCell ref="A27:P27"/>
    <mergeCell ref="A50:P50"/>
    <mergeCell ref="A65:P65"/>
    <mergeCell ref="A88:P88"/>
    <mergeCell ref="A111:P111"/>
    <mergeCell ref="A134:P13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9"/>
  <sheetViews>
    <sheetView workbookViewId="0">
      <selection activeCell="G11" sqref="G11"/>
    </sheetView>
  </sheetViews>
  <sheetFormatPr defaultRowHeight="15"/>
  <cols>
    <col min="1" max="1" width="4.85546875" customWidth="1"/>
    <col min="2" max="2" width="25" customWidth="1"/>
    <col min="3" max="4" width="6.5703125" customWidth="1"/>
    <col min="5" max="5" width="6.7109375" customWidth="1"/>
    <col min="6" max="6" width="6.28515625" customWidth="1"/>
    <col min="7" max="7" width="6" customWidth="1"/>
    <col min="8" max="8" width="6.140625" customWidth="1"/>
    <col min="9" max="9" width="5.85546875" customWidth="1"/>
    <col min="10" max="10" width="5.42578125" customWidth="1"/>
    <col min="11" max="11" width="6.85546875" customWidth="1"/>
    <col min="12" max="12" width="6.140625" customWidth="1"/>
    <col min="13" max="13" width="6.28515625" customWidth="1"/>
    <col min="14" max="14" width="8.42578125" customWidth="1"/>
    <col min="15" max="15" width="7.28515625" customWidth="1"/>
  </cols>
  <sheetData>
    <row r="1" spans="1:16">
      <c r="B1" t="s">
        <v>173</v>
      </c>
    </row>
    <row r="3" spans="1:16">
      <c r="A3" s="15" t="s">
        <v>22</v>
      </c>
      <c r="B3" s="15" t="s">
        <v>21</v>
      </c>
      <c r="C3" s="15" t="s">
        <v>1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"/>
    </row>
    <row r="4" spans="1:16">
      <c r="A4" s="15"/>
      <c r="B4" s="15"/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10</v>
      </c>
      <c r="K4" s="2" t="s">
        <v>11</v>
      </c>
      <c r="L4" s="2" t="s">
        <v>12</v>
      </c>
      <c r="M4" s="2" t="s">
        <v>13</v>
      </c>
      <c r="N4" s="2" t="s">
        <v>14</v>
      </c>
      <c r="O4" s="2" t="s">
        <v>15</v>
      </c>
      <c r="P4" s="1" t="s">
        <v>2</v>
      </c>
    </row>
    <row r="5" spans="1:16">
      <c r="A5" s="1">
        <v>1</v>
      </c>
      <c r="B5" s="8" t="s">
        <v>174</v>
      </c>
      <c r="C5" s="1">
        <v>159</v>
      </c>
      <c r="D5" s="1">
        <v>161</v>
      </c>
      <c r="E5" s="1">
        <v>166</v>
      </c>
      <c r="F5" s="1">
        <v>213</v>
      </c>
      <c r="G5" s="1">
        <v>231</v>
      </c>
      <c r="H5" s="1">
        <v>108</v>
      </c>
      <c r="I5" s="1">
        <v>164</v>
      </c>
      <c r="J5" s="1">
        <v>115</v>
      </c>
      <c r="K5" s="1">
        <v>103</v>
      </c>
      <c r="L5" s="1">
        <v>97</v>
      </c>
      <c r="M5" s="1">
        <v>128</v>
      </c>
      <c r="N5" s="1">
        <v>134</v>
      </c>
      <c r="O5" s="1">
        <v>105</v>
      </c>
      <c r="P5" s="1">
        <f>SUM(C5:O5)</f>
        <v>1884</v>
      </c>
    </row>
    <row r="6" spans="1:16">
      <c r="A6" s="8">
        <v>2</v>
      </c>
      <c r="B6" s="8" t="s">
        <v>175</v>
      </c>
      <c r="C6" s="8">
        <v>69</v>
      </c>
      <c r="D6" s="1">
        <v>74</v>
      </c>
      <c r="E6" s="1">
        <v>101</v>
      </c>
      <c r="F6" s="1">
        <v>136</v>
      </c>
      <c r="G6" s="1">
        <v>197</v>
      </c>
      <c r="H6" s="1">
        <v>64</v>
      </c>
      <c r="I6" s="1">
        <v>71</v>
      </c>
      <c r="J6" s="1">
        <v>74</v>
      </c>
      <c r="K6" s="1">
        <v>89</v>
      </c>
      <c r="L6" s="1">
        <v>82</v>
      </c>
      <c r="M6" s="1">
        <v>79</v>
      </c>
      <c r="N6" s="1">
        <v>92</v>
      </c>
      <c r="O6" s="1">
        <v>115</v>
      </c>
      <c r="P6" s="1">
        <f t="shared" ref="P6:P9" si="0">SUM(C6:O6)</f>
        <v>1243</v>
      </c>
    </row>
    <row r="7" spans="1:16">
      <c r="A7" s="8">
        <v>3</v>
      </c>
      <c r="B7" s="8" t="s">
        <v>176</v>
      </c>
      <c r="C7" s="8">
        <v>61</v>
      </c>
      <c r="D7" s="1">
        <v>42</v>
      </c>
      <c r="E7" s="1">
        <v>78</v>
      </c>
      <c r="F7" s="1">
        <v>60</v>
      </c>
      <c r="G7" s="1">
        <v>118</v>
      </c>
      <c r="H7" s="1">
        <v>37</v>
      </c>
      <c r="I7" s="1">
        <v>44</v>
      </c>
      <c r="J7" s="1">
        <v>52</v>
      </c>
      <c r="K7" s="1">
        <v>58</v>
      </c>
      <c r="L7" s="1">
        <v>21</v>
      </c>
      <c r="M7" s="1">
        <v>20</v>
      </c>
      <c r="N7" s="1">
        <v>42</v>
      </c>
      <c r="O7" s="1">
        <v>23</v>
      </c>
      <c r="P7" s="1">
        <f t="shared" si="0"/>
        <v>656</v>
      </c>
    </row>
    <row r="8" spans="1:16">
      <c r="A8" s="8">
        <v>4</v>
      </c>
      <c r="B8" s="8" t="s">
        <v>177</v>
      </c>
      <c r="C8" s="8">
        <v>23</v>
      </c>
      <c r="D8" s="1">
        <v>25</v>
      </c>
      <c r="E8" s="1">
        <v>34</v>
      </c>
      <c r="F8" s="1">
        <v>51</v>
      </c>
      <c r="G8" s="1">
        <v>80</v>
      </c>
      <c r="H8" s="1">
        <v>21</v>
      </c>
      <c r="I8" s="1">
        <v>46</v>
      </c>
      <c r="J8" s="1">
        <v>33</v>
      </c>
      <c r="K8" s="1">
        <v>28</v>
      </c>
      <c r="L8" s="1">
        <v>13</v>
      </c>
      <c r="M8" s="1">
        <v>19</v>
      </c>
      <c r="N8" s="1">
        <v>32</v>
      </c>
      <c r="O8" s="1">
        <v>15</v>
      </c>
      <c r="P8" s="1">
        <f t="shared" si="0"/>
        <v>420</v>
      </c>
    </row>
    <row r="9" spans="1:16">
      <c r="A9" s="1"/>
      <c r="B9" s="5" t="s">
        <v>39</v>
      </c>
      <c r="C9" s="1">
        <f>SUM(C5:C8)</f>
        <v>312</v>
      </c>
      <c r="D9" s="1">
        <f t="shared" ref="D9:O9" si="1">SUM(D5:D8)</f>
        <v>302</v>
      </c>
      <c r="E9" s="1">
        <f t="shared" si="1"/>
        <v>379</v>
      </c>
      <c r="F9" s="1">
        <f t="shared" si="1"/>
        <v>460</v>
      </c>
      <c r="G9" s="1">
        <f t="shared" si="1"/>
        <v>626</v>
      </c>
      <c r="H9" s="1">
        <f t="shared" si="1"/>
        <v>230</v>
      </c>
      <c r="I9" s="1">
        <f t="shared" si="1"/>
        <v>325</v>
      </c>
      <c r="J9" s="1">
        <f t="shared" si="1"/>
        <v>274</v>
      </c>
      <c r="K9" s="1">
        <f t="shared" si="1"/>
        <v>278</v>
      </c>
      <c r="L9" s="1">
        <f t="shared" si="1"/>
        <v>213</v>
      </c>
      <c r="M9" s="1">
        <f t="shared" si="1"/>
        <v>246</v>
      </c>
      <c r="N9" s="1">
        <f t="shared" si="1"/>
        <v>300</v>
      </c>
      <c r="O9" s="1">
        <f t="shared" si="1"/>
        <v>258</v>
      </c>
      <c r="P9" s="1">
        <f t="shared" si="0"/>
        <v>4203</v>
      </c>
    </row>
  </sheetData>
  <mergeCells count="3">
    <mergeCell ref="A3:A4"/>
    <mergeCell ref="B3:B4"/>
    <mergeCell ref="C3:O3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8"/>
  <sheetViews>
    <sheetView workbookViewId="0">
      <selection activeCell="Q8" sqref="Q8"/>
    </sheetView>
  </sheetViews>
  <sheetFormatPr defaultRowHeight="15"/>
  <cols>
    <col min="1" max="1" width="4.140625" customWidth="1"/>
    <col min="2" max="2" width="21.42578125" customWidth="1"/>
    <col min="3" max="3" width="6.140625" customWidth="1"/>
    <col min="4" max="4" width="5.85546875" customWidth="1"/>
    <col min="5" max="5" width="6.42578125" customWidth="1"/>
    <col min="6" max="6" width="6" customWidth="1"/>
    <col min="7" max="7" width="6.85546875" customWidth="1"/>
    <col min="8" max="8" width="6" customWidth="1"/>
    <col min="9" max="9" width="6.7109375" customWidth="1"/>
    <col min="10" max="10" width="7.140625" customWidth="1"/>
    <col min="11" max="11" width="6.28515625" customWidth="1"/>
    <col min="12" max="12" width="6.140625" customWidth="1"/>
  </cols>
  <sheetData>
    <row r="1" spans="1:16">
      <c r="A1" t="s">
        <v>180</v>
      </c>
    </row>
    <row r="2" spans="1:16">
      <c r="A2" s="15" t="s">
        <v>22</v>
      </c>
      <c r="B2" s="15"/>
      <c r="C2" s="15" t="s">
        <v>1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"/>
    </row>
    <row r="3" spans="1:16">
      <c r="A3" s="15"/>
      <c r="B3" s="15"/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1" t="s">
        <v>2</v>
      </c>
    </row>
    <row r="4" spans="1:16">
      <c r="A4" s="1">
        <v>1</v>
      </c>
      <c r="B4" s="8" t="s">
        <v>181</v>
      </c>
      <c r="C4" s="1">
        <v>577</v>
      </c>
      <c r="D4" s="1">
        <v>548</v>
      </c>
      <c r="E4" s="1">
        <v>768</v>
      </c>
      <c r="F4" s="1">
        <v>976</v>
      </c>
      <c r="G4" s="1">
        <v>1160</v>
      </c>
      <c r="H4" s="1">
        <v>448</v>
      </c>
      <c r="I4" s="1">
        <v>612</v>
      </c>
      <c r="J4" s="1">
        <v>726</v>
      </c>
      <c r="K4" s="1">
        <v>694</v>
      </c>
      <c r="L4" s="1">
        <v>583</v>
      </c>
      <c r="M4" s="1">
        <v>610</v>
      </c>
      <c r="N4" s="1">
        <v>678</v>
      </c>
      <c r="O4" s="1">
        <v>712</v>
      </c>
      <c r="P4" s="13">
        <f>SUM(C4:O4)</f>
        <v>9092</v>
      </c>
    </row>
    <row r="5" spans="1:16">
      <c r="A5" s="8">
        <v>2</v>
      </c>
      <c r="B5" s="8" t="s">
        <v>182</v>
      </c>
      <c r="C5" s="8">
        <v>333</v>
      </c>
      <c r="D5" s="1">
        <v>319</v>
      </c>
      <c r="E5" s="1">
        <v>409</v>
      </c>
      <c r="F5" s="1">
        <v>491</v>
      </c>
      <c r="G5" s="1">
        <v>655</v>
      </c>
      <c r="H5" s="1">
        <v>241</v>
      </c>
      <c r="I5" s="1">
        <v>342</v>
      </c>
      <c r="J5" s="1">
        <v>291</v>
      </c>
      <c r="K5" s="1">
        <v>295</v>
      </c>
      <c r="L5" s="1">
        <v>221</v>
      </c>
      <c r="M5" s="1">
        <v>259</v>
      </c>
      <c r="N5" s="1">
        <v>316</v>
      </c>
      <c r="O5" s="1">
        <v>278</v>
      </c>
      <c r="P5" s="13">
        <f>SUM(C5:O5)</f>
        <v>4450</v>
      </c>
    </row>
    <row r="6" spans="1:16">
      <c r="A6" s="8">
        <v>3</v>
      </c>
      <c r="B6" s="8" t="s">
        <v>183</v>
      </c>
      <c r="C6" s="12">
        <f>C5/C4</f>
        <v>0.57712305025996535</v>
      </c>
      <c r="D6" s="12">
        <f t="shared" ref="D6:P6" si="0">D5/D4</f>
        <v>0.58211678832116787</v>
      </c>
      <c r="E6" s="12">
        <f t="shared" si="0"/>
        <v>0.53255208333333337</v>
      </c>
      <c r="F6" s="12">
        <f t="shared" si="0"/>
        <v>0.50307377049180324</v>
      </c>
      <c r="G6" s="12">
        <f t="shared" si="0"/>
        <v>0.56465517241379315</v>
      </c>
      <c r="H6" s="12">
        <f t="shared" si="0"/>
        <v>0.5379464285714286</v>
      </c>
      <c r="I6" s="12">
        <f t="shared" si="0"/>
        <v>0.55882352941176472</v>
      </c>
      <c r="J6" s="12">
        <f t="shared" si="0"/>
        <v>0.40082644628099173</v>
      </c>
      <c r="K6" s="12">
        <f t="shared" si="0"/>
        <v>0.4250720461095101</v>
      </c>
      <c r="L6" s="12">
        <f t="shared" si="0"/>
        <v>0.379073756432247</v>
      </c>
      <c r="M6" s="12">
        <f t="shared" si="0"/>
        <v>0.42459016393442622</v>
      </c>
      <c r="N6" s="12">
        <f t="shared" si="0"/>
        <v>0.46607669616519176</v>
      </c>
      <c r="O6" s="12">
        <f t="shared" si="0"/>
        <v>0.3904494382022472</v>
      </c>
      <c r="P6" s="14">
        <f t="shared" si="0"/>
        <v>0.48944126704795426</v>
      </c>
    </row>
    <row r="7" spans="1:16">
      <c r="A7" s="8"/>
      <c r="B7" s="8"/>
      <c r="C7" s="8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>
      <c r="A8" s="1"/>
      <c r="B8" s="5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</sheetData>
  <mergeCells count="3">
    <mergeCell ref="A2:A3"/>
    <mergeCell ref="B2:B3"/>
    <mergeCell ref="C2:O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Sejm</vt:lpstr>
      <vt:lpstr>Senat</vt:lpstr>
      <vt:lpstr>Frekwencja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mbadowska</dc:creator>
  <cp:lastModifiedBy>Przemek</cp:lastModifiedBy>
  <cp:lastPrinted>2015-10-23T09:01:45Z</cp:lastPrinted>
  <dcterms:created xsi:type="dcterms:W3CDTF">2015-10-15T07:15:31Z</dcterms:created>
  <dcterms:modified xsi:type="dcterms:W3CDTF">2015-10-26T10:26:00Z</dcterms:modified>
</cp:coreProperties>
</file>